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г.Кировск, п. Молодцово" sheetId="1" r:id="rId1"/>
  </sheets>
  <definedNames/>
  <calcPr fullCalcOnLoad="1"/>
</workbook>
</file>

<file path=xl/sharedStrings.xml><?xml version="1.0" encoding="utf-8"?>
<sst xmlns="http://schemas.openxmlformats.org/spreadsheetml/2006/main" count="816" uniqueCount="125">
  <si>
    <t>Горького,3</t>
  </si>
  <si>
    <t>Утверждаю</t>
  </si>
  <si>
    <t>Решением собрания собственников</t>
  </si>
  <si>
    <t>Год постройки</t>
  </si>
  <si>
    <t>Площадь дома</t>
  </si>
  <si>
    <t>Общие сведения</t>
  </si>
  <si>
    <t>________________________________________________</t>
  </si>
  <si>
    <t>постоянно</t>
  </si>
  <si>
    <t>3-6 раз в месяц 
(или по необходимости)</t>
  </si>
  <si>
    <t>1.</t>
  </si>
  <si>
    <t>Общеполезная площадь дома</t>
  </si>
  <si>
    <t>Наименование услуги</t>
  </si>
  <si>
    <t>Установленная периодичность</t>
  </si>
  <si>
    <t xml:space="preserve">2 раза в год 
весенний и осенний, системы и элементы по графику </t>
  </si>
  <si>
    <t xml:space="preserve">От-ка
об исполнении </t>
  </si>
  <si>
    <t>выполняется</t>
  </si>
  <si>
    <t>Фактические расходы (руб.)</t>
  </si>
  <si>
    <t>согласно периодичности уборки по графику</t>
  </si>
  <si>
    <t>Всего плата за содержание жилого помещения (общего имущества)</t>
  </si>
  <si>
    <t>согласно периодичности уборки  по графику</t>
  </si>
  <si>
    <t>ул. Горького, д. 5</t>
  </si>
  <si>
    <t xml:space="preserve">ул. Горького д. 7 </t>
  </si>
  <si>
    <t>ул. Кирова д.12</t>
  </si>
  <si>
    <t>ул. Кирова д. 13</t>
  </si>
  <si>
    <t>ул. Кирова д. 15</t>
  </si>
  <si>
    <t>ул. Кирова д. 17</t>
  </si>
  <si>
    <t>ул. Кирова д. 18</t>
  </si>
  <si>
    <t>ул. Кирова д. 19</t>
  </si>
  <si>
    <t>ул. Кирова д. 22</t>
  </si>
  <si>
    <t>ул. Кирова д. 21</t>
  </si>
  <si>
    <t>ул. Кирова д. 23</t>
  </si>
  <si>
    <t>ул. Кирова д. 25</t>
  </si>
  <si>
    <t>ул. Кирова д. 27</t>
  </si>
  <si>
    <t>ул. Кирова д. 29</t>
  </si>
  <si>
    <t>ул. Комсомольская д. 8</t>
  </si>
  <si>
    <t>ул. Комсомольская д. 10</t>
  </si>
  <si>
    <t>ул. Комсомольская д. 12</t>
  </si>
  <si>
    <t>ул. Краснофлотская д.3</t>
  </si>
  <si>
    <t>ул. Краснофлотская д. 4</t>
  </si>
  <si>
    <t>ул. Краснофлотская, д. 6</t>
  </si>
  <si>
    <t>ул. Ладожская, д. 12</t>
  </si>
  <si>
    <t>ул. Ладожская, д. 14</t>
  </si>
  <si>
    <t>ул. Ладожская, д. 18</t>
  </si>
  <si>
    <t>ул. Ладожская, 20</t>
  </si>
  <si>
    <t>ул. Ладожская, д. 22</t>
  </si>
  <si>
    <t xml:space="preserve">Плановые начисления в 2014 году
(руб.)
</t>
  </si>
  <si>
    <t>ул. Молодежная д.18</t>
  </si>
  <si>
    <t>ул. Победы, д.1</t>
  </si>
  <si>
    <t>ул. Победы.  д.3</t>
  </si>
  <si>
    <t>ул. Победы, д.5</t>
  </si>
  <si>
    <t>ул. Победы, д. 7</t>
  </si>
  <si>
    <t>ул. Победы д.9</t>
  </si>
  <si>
    <t>ул. Победы д.11</t>
  </si>
  <si>
    <t>ул. Победы, д.13</t>
  </si>
  <si>
    <t>ул. Победы, д.14</t>
  </si>
  <si>
    <t>ул. Победы, д. 15</t>
  </si>
  <si>
    <t>ул. Победы, д. 17</t>
  </si>
  <si>
    <t>ул. Победы, д. 19</t>
  </si>
  <si>
    <t>ул. Победы, д. 21</t>
  </si>
  <si>
    <t>ул. Победы, д. 25</t>
  </si>
  <si>
    <t>ул. Победы, д. 27</t>
  </si>
  <si>
    <t>ул. Победы, д. 40</t>
  </si>
  <si>
    <t>ул. Победы, д. 23</t>
  </si>
  <si>
    <t>ул. Северная, д. 15</t>
  </si>
  <si>
    <t>ул. Северная, д.17</t>
  </si>
  <si>
    <t>ул. Северная, д. 21</t>
  </si>
  <si>
    <t>__________________________________________2015 г.</t>
  </si>
  <si>
    <t xml:space="preserve"> План работ по оказанию жилищных услуг на 2015г.</t>
  </si>
  <si>
    <t xml:space="preserve">Плановые начисления в 2015 году
(руб.)
</t>
  </si>
  <si>
    <t xml:space="preserve">ул. Новая д. 3 </t>
  </si>
  <si>
    <t>ул. Новая д. 7</t>
  </si>
  <si>
    <t xml:space="preserve">ул. Новая д. 9 </t>
  </si>
  <si>
    <t xml:space="preserve">ул. Новая д. 19 </t>
  </si>
  <si>
    <t xml:space="preserve">ул. Новая д. 20 </t>
  </si>
  <si>
    <t>ул. Новая д. 22</t>
  </si>
  <si>
    <t>ул. Новая д. 24</t>
  </si>
  <si>
    <t xml:space="preserve">ул. Новая д. 28 </t>
  </si>
  <si>
    <t xml:space="preserve">ул. Новая д. 30 </t>
  </si>
  <si>
    <t xml:space="preserve">ул. Новая д. 38 </t>
  </si>
  <si>
    <t xml:space="preserve">ул. Пионерская д. 1 </t>
  </si>
  <si>
    <t xml:space="preserve">ул. Ладожская д. 9 </t>
  </si>
  <si>
    <t xml:space="preserve">ул. Петуниной, д. 1 </t>
  </si>
  <si>
    <t xml:space="preserve">ул. Петуниной д. 2 </t>
  </si>
  <si>
    <t>ул. Петуниной д. 3</t>
  </si>
  <si>
    <t>ул. Десантника Исаева д. 1</t>
  </si>
  <si>
    <t xml:space="preserve">п. Молодцово д. 1 </t>
  </si>
  <si>
    <t xml:space="preserve">п. Молодцово д. 2 </t>
  </si>
  <si>
    <t>п. Молодцово д. 3</t>
  </si>
  <si>
    <t>п. Молодцово д. 4</t>
  </si>
  <si>
    <t>п. Молодцово д. 5</t>
  </si>
  <si>
    <t>п. Молодцово д. 6</t>
  </si>
  <si>
    <t>п. Молодцово д. 7</t>
  </si>
  <si>
    <t>п. Молодцово д. 8</t>
  </si>
  <si>
    <r>
      <t>Примечание:</t>
    </r>
    <r>
      <rPr>
        <sz val="10"/>
        <rFont val="Arial Cyr"/>
        <family val="0"/>
      </rPr>
      <t xml:space="preserve">размер платы для коммунальных квартир определяется из расчета на общую площадь </t>
    </r>
  </si>
  <si>
    <t xml:space="preserve">квартиры, пропорционально занимаемой жилой площади каждого нанимателя или собственника, </t>
  </si>
  <si>
    <t>согласно формулы:</t>
  </si>
  <si>
    <r>
      <rPr>
        <sz val="14"/>
        <rFont val="Arial Cyr"/>
        <family val="0"/>
      </rPr>
      <t>P= T</t>
    </r>
    <r>
      <rPr>
        <sz val="10"/>
        <rFont val="Arial Cyr"/>
        <family val="0"/>
      </rPr>
      <t xml:space="preserve"> * </t>
    </r>
    <r>
      <rPr>
        <sz val="14"/>
        <rFont val="Arial Cyr"/>
        <family val="0"/>
      </rPr>
      <t>(S</t>
    </r>
    <r>
      <rPr>
        <sz val="8"/>
        <rFont val="Arial Cyr"/>
        <family val="0"/>
      </rPr>
      <t xml:space="preserve">общ </t>
    </r>
    <r>
      <rPr>
        <sz val="14"/>
        <rFont val="Arial Cyr"/>
        <family val="0"/>
      </rPr>
      <t>/</t>
    </r>
    <r>
      <rPr>
        <sz val="14"/>
        <rFont val="Calibri"/>
        <family val="2"/>
      </rPr>
      <t>∑S</t>
    </r>
    <r>
      <rPr>
        <sz val="8"/>
        <rFont val="Calibri"/>
        <family val="2"/>
      </rPr>
      <t>iжил.</t>
    </r>
    <r>
      <rPr>
        <sz val="14"/>
        <rFont val="Calibri"/>
        <family val="2"/>
      </rPr>
      <t>)</t>
    </r>
    <r>
      <rPr>
        <sz val="10"/>
        <rFont val="Calibri"/>
        <family val="2"/>
      </rPr>
      <t>*</t>
    </r>
    <r>
      <rPr>
        <sz val="14"/>
        <rFont val="Calibri"/>
        <family val="2"/>
      </rPr>
      <t>S</t>
    </r>
    <r>
      <rPr>
        <sz val="8"/>
        <rFont val="Calibri"/>
        <family val="2"/>
      </rPr>
      <t xml:space="preserve">iжил., </t>
    </r>
    <r>
      <rPr>
        <sz val="14"/>
        <rFont val="Calibri"/>
        <family val="2"/>
      </rPr>
      <t>где</t>
    </r>
  </si>
  <si>
    <t>P-</t>
  </si>
  <si>
    <t>размер платы для коммунальной квартиры</t>
  </si>
  <si>
    <t xml:space="preserve">T- </t>
  </si>
  <si>
    <t>установленный тариф на услугу</t>
  </si>
  <si>
    <t>Sобщ -</t>
  </si>
  <si>
    <t>общая площадь квартиры</t>
  </si>
  <si>
    <t>∑Siжил. -</t>
  </si>
  <si>
    <t>сумма площадей всех жилых помещений в квартире</t>
  </si>
  <si>
    <t>Siжил. -</t>
  </si>
  <si>
    <t xml:space="preserve"> жилая площадь, занимаемая нанимателем или собственником </t>
  </si>
  <si>
    <t xml:space="preserve">Стоимость отдельных услуг и работ по содержанию общего имущества, включенных в плату за содержание жилого помещения, для нанимателей жилых помещений пио договорам социального найма и договорам нама специализированных жилых помещений муниципального жилого фона, для собственников жилых помещений, не принявших решение об установлении размера платы за содержание жилого помещения (с учетом вывоза и утилизации ТБО) по видам благоустройства жилищного фонда решением Совета депутатов от 11 ноября 2014 года № 48 на 2015 год   </t>
  </si>
  <si>
    <t xml:space="preserve">для отдельных  квартир за 1 м.кв. общей площади, руб. </t>
  </si>
  <si>
    <t>в том числе плата за вывоз ТБО (без НДС)</t>
  </si>
  <si>
    <t>в том числе плата за утилизацию ТБО (без НДС)</t>
  </si>
  <si>
    <t xml:space="preserve">в том числе уборка лестничных клеток </t>
  </si>
  <si>
    <t>в том числе управление МКД</t>
  </si>
  <si>
    <t xml:space="preserve">в том числе услуги РКЦ </t>
  </si>
  <si>
    <t xml:space="preserve">в том числе услуги банков и почты от платежей за ЖКУ </t>
  </si>
  <si>
    <t xml:space="preserve">       выполняется</t>
  </si>
  <si>
    <t xml:space="preserve">        выполняется</t>
  </si>
  <si>
    <t xml:space="preserve">         выполняется</t>
  </si>
  <si>
    <t xml:space="preserve">           выполняется</t>
  </si>
  <si>
    <t xml:space="preserve">            выполняется</t>
  </si>
  <si>
    <t xml:space="preserve">          выполняется</t>
  </si>
  <si>
    <t>ул. Победы, д.4</t>
  </si>
  <si>
    <t>в тои</t>
  </si>
  <si>
    <t>числе</t>
  </si>
  <si>
    <t>содержание придомовой территории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</si>
</sst>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4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3" fontId="5" fillId="0" borderId="0" xfId="0" applyNumberFormat="1" applyFont="1" applyFill="1" applyBorder="1" applyAlignment="1">
      <alignment wrapText="1"/>
    </xf>
    <xf numFmtId="17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/>
    </xf>
    <xf numFmtId="173" fontId="0" fillId="0" borderId="11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 wrapText="1"/>
    </xf>
    <xf numFmtId="172" fontId="0" fillId="0" borderId="11" xfId="0" applyNumberFormat="1" applyFill="1" applyBorder="1" applyAlignment="1">
      <alignment horizontal="center" wrapText="1"/>
    </xf>
    <xf numFmtId="0" fontId="4" fillId="0" borderId="0" xfId="0" applyNumberFormat="1" applyFont="1" applyAlignment="1">
      <alignment horizontal="center" vertical="center"/>
    </xf>
    <xf numFmtId="0" fontId="4" fillId="32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 wrapText="1"/>
    </xf>
    <xf numFmtId="2" fontId="0" fillId="0" borderId="13" xfId="0" applyNumberForma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2" fontId="1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9" xfId="0" applyFont="1" applyFill="1" applyBorder="1" applyAlignment="1">
      <alignment vertical="center" wrapText="1"/>
    </xf>
    <xf numFmtId="0" fontId="11" fillId="32" borderId="19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I30"/>
  <sheetViews>
    <sheetView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HG14" sqref="HG14"/>
    </sheetView>
  </sheetViews>
  <sheetFormatPr defaultColWidth="9.00390625" defaultRowHeight="12.75"/>
  <cols>
    <col min="1" max="1" width="6.00390625" style="40" customWidth="1"/>
    <col min="4" max="4" width="40.00390625" style="0" customWidth="1"/>
    <col min="5" max="6" width="13.125" style="10" customWidth="1"/>
    <col min="7" max="7" width="14.25390625" style="30" customWidth="1"/>
    <col min="8" max="8" width="14.75390625" style="0" customWidth="1"/>
    <col min="9" max="9" width="13.625" style="2" customWidth="1"/>
    <col min="10" max="10" width="11.875" style="2" customWidth="1"/>
    <col min="11" max="11" width="14.25390625" style="2" customWidth="1"/>
    <col min="12" max="12" width="12.375" style="2" customWidth="1"/>
    <col min="13" max="13" width="12.25390625" style="0" customWidth="1"/>
    <col min="14" max="14" width="14.25390625" style="0" customWidth="1"/>
    <col min="15" max="15" width="12.25390625" style="0" customWidth="1"/>
    <col min="16" max="16" width="12.375" style="0" customWidth="1"/>
    <col min="17" max="17" width="13.375" style="0" customWidth="1"/>
    <col min="18" max="18" width="12.25390625" style="0" customWidth="1"/>
    <col min="19" max="19" width="12.00390625" style="0" customWidth="1"/>
    <col min="20" max="20" width="16.375" style="0" customWidth="1"/>
    <col min="21" max="21" width="11.875" style="0" customWidth="1"/>
    <col min="22" max="22" width="12.00390625" style="0" customWidth="1"/>
    <col min="23" max="23" width="15.75390625" style="0" customWidth="1"/>
    <col min="24" max="24" width="12.75390625" style="0" customWidth="1"/>
    <col min="25" max="25" width="11.875" style="0" customWidth="1"/>
    <col min="26" max="26" width="15.625" style="0" customWidth="1"/>
    <col min="27" max="27" width="13.125" style="0" customWidth="1"/>
    <col min="28" max="28" width="12.125" style="0" customWidth="1"/>
    <col min="29" max="29" width="14.75390625" style="0" customWidth="1"/>
    <col min="30" max="30" width="13.125" style="0" customWidth="1"/>
    <col min="31" max="31" width="12.125" style="0" customWidth="1"/>
    <col min="32" max="32" width="15.125" style="0" customWidth="1"/>
    <col min="33" max="34" width="12.125" style="0" customWidth="1"/>
    <col min="35" max="35" width="14.375" style="0" customWidth="1"/>
    <col min="36" max="37" width="12.125" style="0" customWidth="1"/>
    <col min="38" max="38" width="15.625" style="0" customWidth="1"/>
    <col min="39" max="40" width="12.125" style="0" customWidth="1"/>
    <col min="41" max="41" width="15.00390625" style="0" customWidth="1"/>
    <col min="42" max="43" width="12.125" style="0" customWidth="1"/>
    <col min="44" max="44" width="15.25390625" style="0" customWidth="1"/>
    <col min="45" max="45" width="12.125" style="0" customWidth="1"/>
    <col min="46" max="46" width="12.375" style="0" customWidth="1"/>
    <col min="47" max="47" width="14.25390625" style="0" customWidth="1"/>
    <col min="48" max="49" width="12.375" style="0" customWidth="1"/>
    <col min="50" max="50" width="14.875" style="0" customWidth="1"/>
    <col min="51" max="52" width="12.375" style="0" customWidth="1"/>
    <col min="53" max="53" width="15.125" style="0" customWidth="1"/>
    <col min="54" max="55" width="12.375" style="0" customWidth="1"/>
    <col min="56" max="56" width="15.625" style="0" customWidth="1"/>
    <col min="57" max="58" width="12.375" style="0" customWidth="1"/>
    <col min="59" max="59" width="16.875" style="0" customWidth="1"/>
    <col min="60" max="61" width="12.375" style="0" customWidth="1"/>
    <col min="62" max="62" width="16.25390625" style="0" customWidth="1"/>
    <col min="63" max="64" width="12.375" style="0" customWidth="1"/>
    <col min="65" max="65" width="14.875" style="0" customWidth="1"/>
    <col min="66" max="67" width="12.375" style="0" customWidth="1"/>
    <col min="68" max="68" width="14.75390625" style="0" customWidth="1"/>
    <col min="69" max="70" width="12.375" style="0" customWidth="1"/>
    <col min="71" max="71" width="15.125" style="0" customWidth="1"/>
    <col min="72" max="73" width="12.375" style="0" customWidth="1"/>
    <col min="74" max="74" width="15.125" style="0" customWidth="1"/>
    <col min="75" max="76" width="12.375" style="0" customWidth="1"/>
    <col min="77" max="77" width="15.625" style="0" customWidth="1"/>
    <col min="78" max="79" width="12.375" style="0" customWidth="1"/>
    <col min="80" max="80" width="16.25390625" style="0" customWidth="1"/>
    <col min="81" max="82" width="12.375" style="0" customWidth="1"/>
    <col min="83" max="83" width="16.25390625" style="0" customWidth="1"/>
    <col min="84" max="85" width="12.375" style="0" customWidth="1"/>
    <col min="86" max="86" width="16.00390625" style="0" customWidth="1"/>
    <col min="87" max="88" width="12.375" style="0" customWidth="1"/>
    <col min="89" max="89" width="14.75390625" style="0" customWidth="1"/>
    <col min="90" max="91" width="12.375" style="0" customWidth="1"/>
    <col min="92" max="92" width="14.625" style="0" customWidth="1"/>
    <col min="93" max="93" width="13.75390625" style="0" customWidth="1"/>
    <col min="94" max="94" width="12.375" style="0" customWidth="1"/>
    <col min="95" max="95" width="14.25390625" style="0" customWidth="1"/>
    <col min="96" max="97" width="12.375" style="0" customWidth="1"/>
    <col min="98" max="98" width="15.00390625" style="0" customWidth="1"/>
    <col min="99" max="100" width="12.375" style="0" customWidth="1"/>
    <col min="101" max="101" width="14.875" style="0" customWidth="1"/>
    <col min="102" max="103" width="12.375" style="0" customWidth="1"/>
    <col min="104" max="104" width="14.625" style="0" customWidth="1"/>
    <col min="105" max="105" width="13.625" style="0" customWidth="1"/>
    <col min="106" max="106" width="12.375" style="0" customWidth="1"/>
    <col min="107" max="107" width="14.625" style="0" customWidth="1"/>
    <col min="108" max="109" width="12.375" style="0" customWidth="1"/>
    <col min="110" max="110" width="14.375" style="0" customWidth="1"/>
    <col min="111" max="112" width="12.375" style="0" customWidth="1"/>
    <col min="113" max="113" width="14.25390625" style="0" customWidth="1"/>
    <col min="114" max="115" width="12.375" style="0" customWidth="1"/>
    <col min="116" max="116" width="14.75390625" style="0" customWidth="1"/>
    <col min="117" max="118" width="12.375" style="0" customWidth="1"/>
    <col min="119" max="119" width="15.25390625" style="0" customWidth="1"/>
    <col min="120" max="121" width="12.375" style="0" customWidth="1"/>
    <col min="122" max="122" width="15.25390625" style="0" customWidth="1"/>
    <col min="123" max="124" width="12.375" style="0" customWidth="1"/>
    <col min="125" max="125" width="14.75390625" style="0" customWidth="1"/>
    <col min="126" max="127" width="12.375" style="0" customWidth="1"/>
    <col min="128" max="128" width="16.00390625" style="0" customWidth="1"/>
    <col min="129" max="130" width="12.375" style="0" customWidth="1"/>
    <col min="131" max="131" width="15.375" style="0" customWidth="1"/>
    <col min="132" max="133" width="12.375" style="0" customWidth="1"/>
    <col min="134" max="134" width="15.25390625" style="0" customWidth="1"/>
    <col min="135" max="136" width="12.375" style="0" customWidth="1"/>
    <col min="137" max="137" width="16.00390625" style="0" customWidth="1"/>
    <col min="138" max="139" width="12.375" style="0" customWidth="1"/>
    <col min="140" max="140" width="14.25390625" style="0" customWidth="1"/>
    <col min="141" max="189" width="12.375" style="0" customWidth="1"/>
    <col min="191" max="191" width="10.125" style="0" customWidth="1"/>
    <col min="194" max="194" width="11.125" style="0" customWidth="1"/>
    <col min="197" max="197" width="12.375" style="0" customWidth="1"/>
    <col min="200" max="200" width="12.75390625" style="0" customWidth="1"/>
    <col min="203" max="203" width="13.375" style="0" customWidth="1"/>
    <col min="206" max="206" width="13.125" style="0" customWidth="1"/>
    <col min="209" max="209" width="13.875" style="0" customWidth="1"/>
    <col min="212" max="212" width="12.75390625" style="0" customWidth="1"/>
    <col min="215" max="215" width="13.00390625" style="0" customWidth="1"/>
    <col min="216" max="216" width="11.625" style="0" customWidth="1"/>
    <col min="217" max="217" width="12.75390625" style="0" customWidth="1"/>
  </cols>
  <sheetData>
    <row r="1" ht="14.25">
      <c r="B1" t="s">
        <v>1</v>
      </c>
    </row>
    <row r="2" spans="2:133" ht="14.25">
      <c r="B2" s="3" t="s">
        <v>2</v>
      </c>
      <c r="C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</row>
    <row r="3" spans="2:133" ht="14.25">
      <c r="B3" s="140" t="s">
        <v>66</v>
      </c>
      <c r="C3" s="140"/>
      <c r="D3" s="14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</row>
    <row r="4" spans="2:133" ht="14.25">
      <c r="B4" s="141" t="s">
        <v>6</v>
      </c>
      <c r="C4" s="141"/>
      <c r="D4" s="141"/>
      <c r="E4" s="11"/>
      <c r="F4" s="11"/>
      <c r="G4" s="31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</row>
    <row r="5" spans="2:133" ht="14.25">
      <c r="B5" s="4"/>
      <c r="C5" s="4"/>
      <c r="D5" s="4"/>
      <c r="E5" s="11"/>
      <c r="F5" s="11"/>
      <c r="G5" s="31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</row>
    <row r="6" ht="5.25" customHeight="1" thickBot="1"/>
    <row r="7" spans="1:217" ht="23.25" customHeight="1" thickBot="1">
      <c r="A7" s="41"/>
      <c r="B7" s="147" t="s">
        <v>67</v>
      </c>
      <c r="C7" s="148"/>
      <c r="D7" s="148"/>
      <c r="E7" s="149"/>
      <c r="F7" s="149"/>
      <c r="G7" s="150"/>
      <c r="H7" s="123" t="s">
        <v>20</v>
      </c>
      <c r="I7" s="124"/>
      <c r="J7" s="125"/>
      <c r="K7" s="123" t="s">
        <v>21</v>
      </c>
      <c r="L7" s="124"/>
      <c r="M7" s="125" t="s">
        <v>0</v>
      </c>
      <c r="N7" s="123" t="s">
        <v>22</v>
      </c>
      <c r="O7" s="124"/>
      <c r="P7" s="125"/>
      <c r="Q7" s="123" t="s">
        <v>23</v>
      </c>
      <c r="R7" s="124"/>
      <c r="S7" s="125"/>
      <c r="T7" s="123" t="s">
        <v>24</v>
      </c>
      <c r="U7" s="124"/>
      <c r="V7" s="125"/>
      <c r="W7" s="123" t="s">
        <v>25</v>
      </c>
      <c r="X7" s="124"/>
      <c r="Y7" s="125"/>
      <c r="Z7" s="123" t="s">
        <v>26</v>
      </c>
      <c r="AA7" s="124"/>
      <c r="AB7" s="125"/>
      <c r="AC7" s="123" t="s">
        <v>27</v>
      </c>
      <c r="AD7" s="124"/>
      <c r="AE7" s="125"/>
      <c r="AF7" s="123" t="s">
        <v>29</v>
      </c>
      <c r="AG7" s="124"/>
      <c r="AH7" s="125"/>
      <c r="AI7" s="123" t="s">
        <v>28</v>
      </c>
      <c r="AJ7" s="124"/>
      <c r="AK7" s="125"/>
      <c r="AL7" s="123" t="s">
        <v>30</v>
      </c>
      <c r="AM7" s="124"/>
      <c r="AN7" s="125"/>
      <c r="AO7" s="123" t="s">
        <v>31</v>
      </c>
      <c r="AP7" s="124"/>
      <c r="AQ7" s="125"/>
      <c r="AR7" s="123" t="s">
        <v>32</v>
      </c>
      <c r="AS7" s="124"/>
      <c r="AT7" s="125"/>
      <c r="AU7" s="123" t="s">
        <v>33</v>
      </c>
      <c r="AV7" s="124"/>
      <c r="AW7" s="125"/>
      <c r="AX7" s="123" t="s">
        <v>34</v>
      </c>
      <c r="AY7" s="124"/>
      <c r="AZ7" s="125"/>
      <c r="BA7" s="123" t="s">
        <v>35</v>
      </c>
      <c r="BB7" s="124"/>
      <c r="BC7" s="125"/>
      <c r="BD7" s="123" t="s">
        <v>36</v>
      </c>
      <c r="BE7" s="124"/>
      <c r="BF7" s="125"/>
      <c r="BG7" s="123" t="s">
        <v>37</v>
      </c>
      <c r="BH7" s="124"/>
      <c r="BI7" s="125"/>
      <c r="BJ7" s="123" t="s">
        <v>38</v>
      </c>
      <c r="BK7" s="124"/>
      <c r="BL7" s="125"/>
      <c r="BM7" s="123" t="s">
        <v>39</v>
      </c>
      <c r="BN7" s="124"/>
      <c r="BO7" s="125"/>
      <c r="BP7" s="123" t="s">
        <v>40</v>
      </c>
      <c r="BQ7" s="124"/>
      <c r="BR7" s="125"/>
      <c r="BS7" s="123" t="s">
        <v>41</v>
      </c>
      <c r="BT7" s="124"/>
      <c r="BU7" s="125"/>
      <c r="BV7" s="123" t="s">
        <v>42</v>
      </c>
      <c r="BW7" s="124"/>
      <c r="BX7" s="125"/>
      <c r="BY7" s="123" t="s">
        <v>43</v>
      </c>
      <c r="BZ7" s="124"/>
      <c r="CA7" s="125"/>
      <c r="CB7" s="123" t="s">
        <v>44</v>
      </c>
      <c r="CC7" s="124"/>
      <c r="CD7" s="125"/>
      <c r="CE7" s="123" t="s">
        <v>46</v>
      </c>
      <c r="CF7" s="124"/>
      <c r="CG7" s="125"/>
      <c r="CH7" s="123" t="s">
        <v>47</v>
      </c>
      <c r="CI7" s="124"/>
      <c r="CJ7" s="125"/>
      <c r="CK7" s="123" t="s">
        <v>48</v>
      </c>
      <c r="CL7" s="124"/>
      <c r="CM7" s="125"/>
      <c r="CN7" s="123" t="s">
        <v>49</v>
      </c>
      <c r="CO7" s="124"/>
      <c r="CP7" s="125"/>
      <c r="CQ7" s="123" t="s">
        <v>50</v>
      </c>
      <c r="CR7" s="124"/>
      <c r="CS7" s="125"/>
      <c r="CT7" s="123" t="s">
        <v>51</v>
      </c>
      <c r="CU7" s="124"/>
      <c r="CV7" s="125"/>
      <c r="CW7" s="123" t="s">
        <v>52</v>
      </c>
      <c r="CX7" s="124"/>
      <c r="CY7" s="125"/>
      <c r="CZ7" s="123" t="s">
        <v>53</v>
      </c>
      <c r="DA7" s="124"/>
      <c r="DB7" s="125"/>
      <c r="DC7" s="123" t="s">
        <v>54</v>
      </c>
      <c r="DD7" s="124"/>
      <c r="DE7" s="125"/>
      <c r="DF7" s="123" t="s">
        <v>55</v>
      </c>
      <c r="DG7" s="124"/>
      <c r="DH7" s="125"/>
      <c r="DI7" s="123" t="s">
        <v>56</v>
      </c>
      <c r="DJ7" s="124"/>
      <c r="DK7" s="125"/>
      <c r="DL7" s="123" t="s">
        <v>57</v>
      </c>
      <c r="DM7" s="124"/>
      <c r="DN7" s="125"/>
      <c r="DO7" s="123" t="s">
        <v>58</v>
      </c>
      <c r="DP7" s="124"/>
      <c r="DQ7" s="125"/>
      <c r="DR7" s="123" t="s">
        <v>62</v>
      </c>
      <c r="DS7" s="124"/>
      <c r="DT7" s="125"/>
      <c r="DU7" s="123" t="s">
        <v>59</v>
      </c>
      <c r="DV7" s="124"/>
      <c r="DW7" s="125"/>
      <c r="DX7" s="123" t="s">
        <v>60</v>
      </c>
      <c r="DY7" s="124"/>
      <c r="DZ7" s="125"/>
      <c r="EA7" s="123" t="s">
        <v>61</v>
      </c>
      <c r="EB7" s="124"/>
      <c r="EC7" s="125"/>
      <c r="ED7" s="123" t="s">
        <v>63</v>
      </c>
      <c r="EE7" s="124"/>
      <c r="EF7" s="125"/>
      <c r="EG7" s="123" t="s">
        <v>64</v>
      </c>
      <c r="EH7" s="124"/>
      <c r="EI7" s="125"/>
      <c r="EJ7" s="123" t="s">
        <v>65</v>
      </c>
      <c r="EK7" s="124"/>
      <c r="EL7" s="124"/>
      <c r="EM7" s="123" t="s">
        <v>69</v>
      </c>
      <c r="EN7" s="124"/>
      <c r="EO7" s="124"/>
      <c r="EP7" s="123" t="s">
        <v>70</v>
      </c>
      <c r="EQ7" s="124"/>
      <c r="ER7" s="124"/>
      <c r="ES7" s="123" t="s">
        <v>71</v>
      </c>
      <c r="ET7" s="124"/>
      <c r="EU7" s="124"/>
      <c r="EV7" s="123" t="s">
        <v>72</v>
      </c>
      <c r="EW7" s="124"/>
      <c r="EX7" s="124"/>
      <c r="EY7" s="123" t="s">
        <v>73</v>
      </c>
      <c r="EZ7" s="124"/>
      <c r="FA7" s="124"/>
      <c r="FB7" s="123" t="s">
        <v>74</v>
      </c>
      <c r="FC7" s="124"/>
      <c r="FD7" s="124"/>
      <c r="FE7" s="123" t="s">
        <v>75</v>
      </c>
      <c r="FF7" s="124"/>
      <c r="FG7" s="124"/>
      <c r="FH7" s="123" t="s">
        <v>76</v>
      </c>
      <c r="FI7" s="124"/>
      <c r="FJ7" s="124"/>
      <c r="FK7" s="123" t="s">
        <v>77</v>
      </c>
      <c r="FL7" s="124"/>
      <c r="FM7" s="124"/>
      <c r="FN7" s="123" t="s">
        <v>78</v>
      </c>
      <c r="FO7" s="124"/>
      <c r="FP7" s="124"/>
      <c r="FQ7" s="123" t="s">
        <v>79</v>
      </c>
      <c r="FR7" s="124"/>
      <c r="FS7" s="124"/>
      <c r="FT7" s="123" t="s">
        <v>80</v>
      </c>
      <c r="FU7" s="124"/>
      <c r="FV7" s="124"/>
      <c r="FW7" s="123" t="s">
        <v>81</v>
      </c>
      <c r="FX7" s="124"/>
      <c r="FY7" s="124"/>
      <c r="FZ7" s="123" t="s">
        <v>82</v>
      </c>
      <c r="GA7" s="124"/>
      <c r="GB7" s="124"/>
      <c r="GC7" s="123" t="s">
        <v>83</v>
      </c>
      <c r="GD7" s="124"/>
      <c r="GE7" s="124"/>
      <c r="GF7" s="123" t="s">
        <v>84</v>
      </c>
      <c r="GG7" s="124"/>
      <c r="GH7" s="124"/>
      <c r="GI7" s="126" t="s">
        <v>85</v>
      </c>
      <c r="GJ7" s="127"/>
      <c r="GK7" s="127"/>
      <c r="GL7" s="123" t="s">
        <v>86</v>
      </c>
      <c r="GM7" s="124"/>
      <c r="GN7" s="124"/>
      <c r="GO7" s="123" t="s">
        <v>87</v>
      </c>
      <c r="GP7" s="124"/>
      <c r="GQ7" s="124"/>
      <c r="GR7" s="123" t="s">
        <v>88</v>
      </c>
      <c r="GS7" s="124"/>
      <c r="GT7" s="124"/>
      <c r="GU7" s="123" t="s">
        <v>89</v>
      </c>
      <c r="GV7" s="124"/>
      <c r="GW7" s="124"/>
      <c r="GX7" s="123" t="s">
        <v>90</v>
      </c>
      <c r="GY7" s="124"/>
      <c r="GZ7" s="124"/>
      <c r="HA7" s="123" t="s">
        <v>91</v>
      </c>
      <c r="HB7" s="124"/>
      <c r="HC7" s="128"/>
      <c r="HD7" s="123" t="s">
        <v>92</v>
      </c>
      <c r="HE7" s="124"/>
      <c r="HF7" s="128"/>
      <c r="HG7" s="123" t="s">
        <v>121</v>
      </c>
      <c r="HH7" s="124"/>
      <c r="HI7" s="125"/>
    </row>
    <row r="8" spans="1:217" ht="63.75" customHeight="1" thickBot="1">
      <c r="A8" s="42"/>
      <c r="B8" s="142" t="s">
        <v>5</v>
      </c>
      <c r="C8" s="142"/>
      <c r="D8" s="143"/>
      <c r="E8" s="71"/>
      <c r="F8" s="101"/>
      <c r="G8" s="32"/>
      <c r="H8" s="16"/>
      <c r="I8" s="17"/>
      <c r="J8" s="17"/>
      <c r="K8" s="16"/>
      <c r="L8" s="17"/>
      <c r="M8" s="17"/>
      <c r="N8" s="15"/>
      <c r="O8" s="17"/>
      <c r="P8" s="15"/>
      <c r="Q8" s="15"/>
      <c r="R8" s="17"/>
      <c r="S8" s="15"/>
      <c r="T8" s="15"/>
      <c r="U8" s="17"/>
      <c r="V8" s="15"/>
      <c r="W8" s="15"/>
      <c r="X8" s="17"/>
      <c r="Y8" s="15"/>
      <c r="Z8" s="15"/>
      <c r="AA8" s="17"/>
      <c r="AB8" s="15"/>
      <c r="AC8" s="15"/>
      <c r="AD8" s="17"/>
      <c r="AE8" s="15"/>
      <c r="AF8" s="15"/>
      <c r="AG8" s="17"/>
      <c r="AH8" s="15"/>
      <c r="AI8" s="15"/>
      <c r="AJ8" s="17"/>
      <c r="AK8" s="15"/>
      <c r="AL8" s="15"/>
      <c r="AM8" s="17"/>
      <c r="AN8" s="15"/>
      <c r="AO8" s="15"/>
      <c r="AP8" s="17"/>
      <c r="AQ8" s="15"/>
      <c r="AR8" s="15"/>
      <c r="AS8" s="17"/>
      <c r="AT8" s="15"/>
      <c r="AU8" s="15"/>
      <c r="AV8" s="17"/>
      <c r="AW8" s="15"/>
      <c r="AX8" s="15"/>
      <c r="AY8" s="17"/>
      <c r="AZ8" s="15"/>
      <c r="BA8" s="15"/>
      <c r="BB8" s="17"/>
      <c r="BC8" s="15"/>
      <c r="BD8" s="15"/>
      <c r="BE8" s="17"/>
      <c r="BF8" s="15"/>
      <c r="BG8" s="15"/>
      <c r="BH8" s="17"/>
      <c r="BI8" s="15"/>
      <c r="BJ8" s="15"/>
      <c r="BK8" s="17"/>
      <c r="BL8" s="15"/>
      <c r="BM8" s="15"/>
      <c r="BN8" s="17"/>
      <c r="BO8" s="15"/>
      <c r="BP8" s="15"/>
      <c r="BQ8" s="17"/>
      <c r="BR8" s="15"/>
      <c r="BS8" s="15"/>
      <c r="BT8" s="17"/>
      <c r="BU8" s="15"/>
      <c r="BV8" s="15"/>
      <c r="BW8" s="17"/>
      <c r="BX8" s="15"/>
      <c r="BY8" s="15"/>
      <c r="BZ8" s="17"/>
      <c r="CA8" s="15"/>
      <c r="CB8" s="15"/>
      <c r="CC8" s="17"/>
      <c r="CD8" s="15"/>
      <c r="CE8" s="15"/>
      <c r="CF8" s="17"/>
      <c r="CG8" s="15"/>
      <c r="CH8" s="15"/>
      <c r="CI8" s="17"/>
      <c r="CJ8" s="15"/>
      <c r="CK8" s="15"/>
      <c r="CL8" s="17"/>
      <c r="CM8" s="15"/>
      <c r="CN8" s="15"/>
      <c r="CO8" s="17"/>
      <c r="CP8" s="15"/>
      <c r="CQ8" s="15"/>
      <c r="CR8" s="17"/>
      <c r="CS8" s="15"/>
      <c r="CT8" s="15"/>
      <c r="CU8" s="17"/>
      <c r="CV8" s="15"/>
      <c r="CW8" s="15"/>
      <c r="CX8" s="17"/>
      <c r="CY8" s="15"/>
      <c r="CZ8" s="15"/>
      <c r="DA8" s="17"/>
      <c r="DB8" s="15"/>
      <c r="DC8" s="15"/>
      <c r="DD8" s="17"/>
      <c r="DE8" s="15"/>
      <c r="DF8" s="15"/>
      <c r="DG8" s="17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79"/>
      <c r="EM8" s="15"/>
      <c r="EN8" s="15"/>
      <c r="EO8" s="79"/>
      <c r="EP8" s="15"/>
      <c r="EQ8" s="15"/>
      <c r="ER8" s="79"/>
      <c r="ES8" s="15"/>
      <c r="ET8" s="15"/>
      <c r="EU8" s="79"/>
      <c r="EV8" s="15"/>
      <c r="EW8" s="15"/>
      <c r="EX8" s="79"/>
      <c r="EY8" s="15"/>
      <c r="EZ8" s="15"/>
      <c r="FA8" s="79"/>
      <c r="FB8" s="15"/>
      <c r="FC8" s="15"/>
      <c r="FD8" s="79"/>
      <c r="FE8" s="15"/>
      <c r="FF8" s="15"/>
      <c r="FG8" s="79"/>
      <c r="FH8" s="15"/>
      <c r="FI8" s="15"/>
      <c r="FJ8" s="79"/>
      <c r="FK8" s="15"/>
      <c r="FL8" s="15"/>
      <c r="FM8" s="79"/>
      <c r="FN8" s="15"/>
      <c r="FO8" s="15"/>
      <c r="FP8" s="79"/>
      <c r="FQ8" s="15"/>
      <c r="FR8" s="15"/>
      <c r="FS8" s="79"/>
      <c r="FT8" s="15"/>
      <c r="FU8" s="15"/>
      <c r="FV8" s="79"/>
      <c r="FW8" s="15"/>
      <c r="FX8" s="15"/>
      <c r="FY8" s="79"/>
      <c r="FZ8" s="15"/>
      <c r="GA8" s="15"/>
      <c r="GB8" s="79"/>
      <c r="GC8" s="15"/>
      <c r="GD8" s="15"/>
      <c r="GE8" s="79"/>
      <c r="GF8" s="15"/>
      <c r="GG8" s="15"/>
      <c r="GH8" s="79"/>
      <c r="GI8" s="18"/>
      <c r="GJ8" s="18"/>
      <c r="GK8" s="18"/>
      <c r="GL8" s="91"/>
      <c r="GM8" s="15"/>
      <c r="GN8" s="79"/>
      <c r="GO8" s="15"/>
      <c r="GP8" s="15"/>
      <c r="GQ8" s="79"/>
      <c r="GR8" s="15"/>
      <c r="GS8" s="15"/>
      <c r="GT8" s="79"/>
      <c r="GU8" s="15"/>
      <c r="GV8" s="15"/>
      <c r="GW8" s="79"/>
      <c r="GX8" s="15"/>
      <c r="GY8" s="15"/>
      <c r="GZ8" s="79"/>
      <c r="HA8" s="15"/>
      <c r="HB8" s="15"/>
      <c r="HC8" s="86"/>
      <c r="HD8" s="15"/>
      <c r="HE8" s="15"/>
      <c r="HF8" s="86"/>
      <c r="HG8" s="15"/>
      <c r="HH8" s="17"/>
      <c r="HI8" s="15"/>
    </row>
    <row r="9" spans="1:217" s="1" customFormat="1" ht="24.75" customHeight="1" thickBot="1">
      <c r="A9" s="46"/>
      <c r="B9" s="144" t="s">
        <v>3</v>
      </c>
      <c r="C9" s="144"/>
      <c r="D9" s="145"/>
      <c r="E9" s="70"/>
      <c r="F9" s="70"/>
      <c r="G9" s="13"/>
      <c r="H9" s="63">
        <v>1957</v>
      </c>
      <c r="I9" s="64"/>
      <c r="J9" s="64"/>
      <c r="K9" s="65">
        <v>1958</v>
      </c>
      <c r="L9" s="64"/>
      <c r="M9" s="64"/>
      <c r="N9" s="66">
        <v>1951</v>
      </c>
      <c r="O9" s="64"/>
      <c r="P9" s="66"/>
      <c r="Q9" s="66">
        <v>1950</v>
      </c>
      <c r="R9" s="64"/>
      <c r="S9" s="66"/>
      <c r="T9" s="66">
        <v>1950</v>
      </c>
      <c r="U9" s="64"/>
      <c r="V9" s="66"/>
      <c r="W9" s="66">
        <v>1950</v>
      </c>
      <c r="X9" s="64"/>
      <c r="Y9" s="66"/>
      <c r="Z9" s="66">
        <v>1956</v>
      </c>
      <c r="AA9" s="64"/>
      <c r="AB9" s="66"/>
      <c r="AC9" s="66">
        <v>1951</v>
      </c>
      <c r="AD9" s="64"/>
      <c r="AE9" s="66"/>
      <c r="AF9" s="66">
        <v>1950</v>
      </c>
      <c r="AG9" s="64"/>
      <c r="AH9" s="66"/>
      <c r="AI9" s="66">
        <v>1957</v>
      </c>
      <c r="AJ9" s="64"/>
      <c r="AK9" s="66"/>
      <c r="AL9" s="66">
        <v>1950</v>
      </c>
      <c r="AM9" s="64"/>
      <c r="AN9" s="66"/>
      <c r="AO9" s="66">
        <v>1948</v>
      </c>
      <c r="AP9" s="64"/>
      <c r="AQ9" s="66"/>
      <c r="AR9" s="66">
        <v>1948</v>
      </c>
      <c r="AS9" s="64"/>
      <c r="AT9" s="66"/>
      <c r="AU9" s="66">
        <v>1948</v>
      </c>
      <c r="AV9" s="64"/>
      <c r="AW9" s="66"/>
      <c r="AX9" s="66">
        <v>1953</v>
      </c>
      <c r="AY9" s="64"/>
      <c r="AZ9" s="66"/>
      <c r="BA9" s="66">
        <v>1954</v>
      </c>
      <c r="BB9" s="64"/>
      <c r="BC9" s="66"/>
      <c r="BD9" s="66">
        <v>1955</v>
      </c>
      <c r="BE9" s="64"/>
      <c r="BF9" s="66"/>
      <c r="BG9" s="66">
        <v>1954</v>
      </c>
      <c r="BH9" s="64"/>
      <c r="BI9" s="66"/>
      <c r="BJ9" s="66">
        <v>1951</v>
      </c>
      <c r="BK9" s="64"/>
      <c r="BL9" s="66"/>
      <c r="BM9" s="66">
        <v>1953</v>
      </c>
      <c r="BN9" s="64"/>
      <c r="BO9" s="66"/>
      <c r="BP9" s="66">
        <v>1983</v>
      </c>
      <c r="BQ9" s="64"/>
      <c r="BR9" s="66"/>
      <c r="BS9" s="66">
        <v>1980</v>
      </c>
      <c r="BT9" s="64"/>
      <c r="BU9" s="66"/>
      <c r="BV9" s="66">
        <v>1990</v>
      </c>
      <c r="BW9" s="64"/>
      <c r="BX9" s="66"/>
      <c r="BY9" s="66">
        <v>1984</v>
      </c>
      <c r="BZ9" s="64"/>
      <c r="CA9" s="66"/>
      <c r="CB9" s="66">
        <v>1992</v>
      </c>
      <c r="CC9" s="64"/>
      <c r="CD9" s="66"/>
      <c r="CE9" s="66">
        <v>1989</v>
      </c>
      <c r="CF9" s="64"/>
      <c r="CG9" s="66"/>
      <c r="CH9" s="66">
        <v>1933</v>
      </c>
      <c r="CI9" s="64"/>
      <c r="CJ9" s="66"/>
      <c r="CK9" s="66">
        <v>1933</v>
      </c>
      <c r="CL9" s="64"/>
      <c r="CM9" s="66"/>
      <c r="CN9" s="66">
        <v>1933</v>
      </c>
      <c r="CO9" s="64"/>
      <c r="CP9" s="66"/>
      <c r="CQ9" s="66">
        <v>1933</v>
      </c>
      <c r="CR9" s="64"/>
      <c r="CS9" s="66"/>
      <c r="CT9" s="66">
        <v>1933</v>
      </c>
      <c r="CU9" s="64"/>
      <c r="CV9" s="66"/>
      <c r="CW9" s="66">
        <v>1933</v>
      </c>
      <c r="CX9" s="64"/>
      <c r="CY9" s="66"/>
      <c r="CZ9" s="66">
        <v>1951</v>
      </c>
      <c r="DA9" s="64"/>
      <c r="DB9" s="66"/>
      <c r="DC9" s="66">
        <v>1968</v>
      </c>
      <c r="DD9" s="64"/>
      <c r="DE9" s="66"/>
      <c r="DF9" s="66">
        <v>1958</v>
      </c>
      <c r="DG9" s="64"/>
      <c r="DH9" s="66"/>
      <c r="DI9" s="66">
        <v>1950</v>
      </c>
      <c r="DJ9" s="66"/>
      <c r="DK9" s="66"/>
      <c r="DL9" s="66">
        <v>1950</v>
      </c>
      <c r="DM9" s="66"/>
      <c r="DN9" s="66"/>
      <c r="DO9" s="66">
        <v>1950</v>
      </c>
      <c r="DP9" s="66"/>
      <c r="DQ9" s="66"/>
      <c r="DR9" s="66">
        <v>1948</v>
      </c>
      <c r="DS9" s="66"/>
      <c r="DT9" s="66"/>
      <c r="DU9" s="66">
        <v>1961</v>
      </c>
      <c r="DV9" s="66"/>
      <c r="DW9" s="66"/>
      <c r="DX9" s="66">
        <v>1948</v>
      </c>
      <c r="DY9" s="66"/>
      <c r="DZ9" s="66"/>
      <c r="EA9" s="66">
        <v>1992</v>
      </c>
      <c r="EB9" s="66"/>
      <c r="EC9" s="66"/>
      <c r="ED9" s="66">
        <v>1983</v>
      </c>
      <c r="EE9" s="66"/>
      <c r="EF9" s="66"/>
      <c r="EG9" s="66">
        <v>1981</v>
      </c>
      <c r="EH9" s="66"/>
      <c r="EI9" s="66"/>
      <c r="EJ9" s="66">
        <v>1988</v>
      </c>
      <c r="EK9" s="66"/>
      <c r="EL9" s="80"/>
      <c r="EM9" s="66">
        <v>1981</v>
      </c>
      <c r="EN9" s="66"/>
      <c r="EO9" s="80"/>
      <c r="EP9" s="66">
        <v>1976</v>
      </c>
      <c r="EQ9" s="66"/>
      <c r="ER9" s="80"/>
      <c r="ES9" s="66">
        <v>1978</v>
      </c>
      <c r="ET9" s="66"/>
      <c r="EU9" s="80"/>
      <c r="EV9" s="66">
        <v>1971</v>
      </c>
      <c r="EW9" s="66"/>
      <c r="EX9" s="80"/>
      <c r="EY9" s="66">
        <v>1979</v>
      </c>
      <c r="EZ9" s="66"/>
      <c r="FA9" s="80"/>
      <c r="FB9" s="66">
        <v>1975</v>
      </c>
      <c r="FC9" s="66"/>
      <c r="FD9" s="80"/>
      <c r="FE9" s="66">
        <v>1993</v>
      </c>
      <c r="FF9" s="66"/>
      <c r="FG9" s="80"/>
      <c r="FH9" s="66">
        <v>1977</v>
      </c>
      <c r="FI9" s="66"/>
      <c r="FJ9" s="80"/>
      <c r="FK9" s="66">
        <v>1985</v>
      </c>
      <c r="FL9" s="66"/>
      <c r="FM9" s="80"/>
      <c r="FN9" s="66">
        <v>1975</v>
      </c>
      <c r="FO9" s="66"/>
      <c r="FP9" s="80"/>
      <c r="FQ9" s="66">
        <v>1974</v>
      </c>
      <c r="FR9" s="66"/>
      <c r="FS9" s="80"/>
      <c r="FT9" s="66">
        <v>1984</v>
      </c>
      <c r="FU9" s="66"/>
      <c r="FV9" s="80"/>
      <c r="FW9" s="66">
        <v>1949</v>
      </c>
      <c r="FX9" s="66"/>
      <c r="FY9" s="80"/>
      <c r="FZ9" s="66">
        <v>1949</v>
      </c>
      <c r="GA9" s="66"/>
      <c r="GB9" s="80"/>
      <c r="GC9" s="66">
        <v>1949</v>
      </c>
      <c r="GD9" s="66"/>
      <c r="GE9" s="80"/>
      <c r="GF9" s="66">
        <v>1949</v>
      </c>
      <c r="GG9" s="66"/>
      <c r="GH9" s="80"/>
      <c r="GI9" s="65">
        <v>1974</v>
      </c>
      <c r="GJ9" s="65"/>
      <c r="GK9" s="65"/>
      <c r="GL9" s="92">
        <v>1976</v>
      </c>
      <c r="GM9" s="66"/>
      <c r="GN9" s="80"/>
      <c r="GO9" s="66">
        <v>1975</v>
      </c>
      <c r="GP9" s="66"/>
      <c r="GQ9" s="80"/>
      <c r="GR9" s="66">
        <v>1975</v>
      </c>
      <c r="GS9" s="66"/>
      <c r="GT9" s="80"/>
      <c r="GU9" s="66">
        <v>1981</v>
      </c>
      <c r="GV9" s="66"/>
      <c r="GW9" s="80"/>
      <c r="GX9" s="66">
        <v>1985</v>
      </c>
      <c r="GY9" s="66"/>
      <c r="GZ9" s="80"/>
      <c r="HA9" s="66">
        <v>1987</v>
      </c>
      <c r="HB9" s="66"/>
      <c r="HC9" s="87"/>
      <c r="HD9" s="66">
        <v>1987</v>
      </c>
      <c r="HE9" s="66"/>
      <c r="HF9" s="87"/>
      <c r="HG9" s="66">
        <v>1961</v>
      </c>
      <c r="HH9" s="64"/>
      <c r="HI9" s="66"/>
    </row>
    <row r="10" spans="1:217" s="1" customFormat="1" ht="16.5" hidden="1" thickBot="1">
      <c r="A10" s="46"/>
      <c r="B10" s="144" t="s">
        <v>4</v>
      </c>
      <c r="C10" s="144"/>
      <c r="D10" s="145"/>
      <c r="E10" s="13"/>
      <c r="F10" s="13"/>
      <c r="G10" s="13"/>
      <c r="H10" s="67">
        <v>1605.31</v>
      </c>
      <c r="I10" s="68"/>
      <c r="J10" s="68"/>
      <c r="K10" s="69">
        <v>2390.67</v>
      </c>
      <c r="L10" s="68"/>
      <c r="M10" s="68"/>
      <c r="N10" s="69">
        <v>5213.11</v>
      </c>
      <c r="O10" s="68"/>
      <c r="P10" s="69"/>
      <c r="Q10" s="69">
        <v>3878.6</v>
      </c>
      <c r="R10" s="68"/>
      <c r="S10" s="69"/>
      <c r="T10" s="69">
        <v>5847.1</v>
      </c>
      <c r="U10" s="68"/>
      <c r="V10" s="69"/>
      <c r="W10" s="69">
        <v>9244.9</v>
      </c>
      <c r="X10" s="68"/>
      <c r="Y10" s="69"/>
      <c r="Z10" s="69">
        <v>4164.91</v>
      </c>
      <c r="AA10" s="68"/>
      <c r="AB10" s="69"/>
      <c r="AC10" s="69">
        <v>2762.9</v>
      </c>
      <c r="AD10" s="68"/>
      <c r="AE10" s="69"/>
      <c r="AF10" s="69">
        <v>4405.15</v>
      </c>
      <c r="AG10" s="68"/>
      <c r="AH10" s="69"/>
      <c r="AI10" s="69">
        <v>4165.32</v>
      </c>
      <c r="AJ10" s="68"/>
      <c r="AK10" s="69"/>
      <c r="AL10" s="69">
        <v>4171.57</v>
      </c>
      <c r="AM10" s="68"/>
      <c r="AN10" s="69"/>
      <c r="AO10" s="69">
        <v>4151.44</v>
      </c>
      <c r="AP10" s="68"/>
      <c r="AQ10" s="69"/>
      <c r="AR10" s="69">
        <v>4146.74</v>
      </c>
      <c r="AS10" s="68"/>
      <c r="AT10" s="69"/>
      <c r="AU10" s="69">
        <v>4135.07</v>
      </c>
      <c r="AV10" s="68"/>
      <c r="AW10" s="69"/>
      <c r="AX10" s="69">
        <v>4164.91</v>
      </c>
      <c r="AY10" s="68"/>
      <c r="AZ10" s="69"/>
      <c r="BA10" s="69">
        <v>4101.53</v>
      </c>
      <c r="BB10" s="68"/>
      <c r="BC10" s="69"/>
      <c r="BD10" s="69">
        <v>4355.42</v>
      </c>
      <c r="BE10" s="68"/>
      <c r="BF10" s="69"/>
      <c r="BG10" s="69">
        <v>11990.6</v>
      </c>
      <c r="BH10" s="68"/>
      <c r="BI10" s="69"/>
      <c r="BJ10" s="69">
        <v>9023.8</v>
      </c>
      <c r="BK10" s="68"/>
      <c r="BL10" s="69"/>
      <c r="BM10" s="69">
        <v>4142.3</v>
      </c>
      <c r="BN10" s="68"/>
      <c r="BO10" s="69"/>
      <c r="BP10" s="69">
        <v>1583.32</v>
      </c>
      <c r="BQ10" s="68"/>
      <c r="BR10" s="69"/>
      <c r="BS10" s="69">
        <v>2023.13</v>
      </c>
      <c r="BT10" s="68"/>
      <c r="BU10" s="69"/>
      <c r="BV10" s="69">
        <v>2303.14</v>
      </c>
      <c r="BW10" s="68"/>
      <c r="BX10" s="69"/>
      <c r="BY10" s="69">
        <v>4262.47</v>
      </c>
      <c r="BZ10" s="68"/>
      <c r="CA10" s="69"/>
      <c r="CB10" s="69">
        <v>6206.3</v>
      </c>
      <c r="CC10" s="68"/>
      <c r="CD10" s="69"/>
      <c r="CE10" s="69">
        <v>5882</v>
      </c>
      <c r="CF10" s="68"/>
      <c r="CG10" s="69"/>
      <c r="CH10" s="69">
        <v>6111.3</v>
      </c>
      <c r="CI10" s="68"/>
      <c r="CJ10" s="69"/>
      <c r="CK10" s="69">
        <v>1549.7</v>
      </c>
      <c r="CL10" s="68"/>
      <c r="CM10" s="69"/>
      <c r="CN10" s="69">
        <v>5336.2</v>
      </c>
      <c r="CO10" s="68"/>
      <c r="CP10" s="69"/>
      <c r="CQ10" s="69">
        <v>1800.6</v>
      </c>
      <c r="CR10" s="68"/>
      <c r="CS10" s="69"/>
      <c r="CT10" s="69">
        <v>1869.3</v>
      </c>
      <c r="CU10" s="68"/>
      <c r="CV10" s="69"/>
      <c r="CW10" s="69">
        <v>2191.49</v>
      </c>
      <c r="CX10" s="68"/>
      <c r="CY10" s="69"/>
      <c r="CZ10" s="69"/>
      <c r="DA10" s="68"/>
      <c r="DB10" s="69"/>
      <c r="DC10" s="69"/>
      <c r="DD10" s="68"/>
      <c r="DE10" s="69"/>
      <c r="DF10" s="69"/>
      <c r="DG10" s="68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81"/>
      <c r="EM10" s="69"/>
      <c r="EN10" s="69"/>
      <c r="EO10" s="81"/>
      <c r="EP10" s="69"/>
      <c r="EQ10" s="69"/>
      <c r="ER10" s="81"/>
      <c r="ES10" s="69"/>
      <c r="ET10" s="69"/>
      <c r="EU10" s="81"/>
      <c r="EV10" s="69"/>
      <c r="EW10" s="69"/>
      <c r="EX10" s="81"/>
      <c r="EY10" s="69"/>
      <c r="EZ10" s="69"/>
      <c r="FA10" s="81"/>
      <c r="FB10" s="69"/>
      <c r="FC10" s="69"/>
      <c r="FD10" s="81"/>
      <c r="FE10" s="69"/>
      <c r="FF10" s="69"/>
      <c r="FG10" s="81"/>
      <c r="FH10" s="69"/>
      <c r="FI10" s="69"/>
      <c r="FJ10" s="81"/>
      <c r="FK10" s="69"/>
      <c r="FL10" s="69"/>
      <c r="FM10" s="81"/>
      <c r="FN10" s="69"/>
      <c r="FO10" s="69"/>
      <c r="FP10" s="81"/>
      <c r="FQ10" s="69"/>
      <c r="FR10" s="69"/>
      <c r="FS10" s="81"/>
      <c r="FT10" s="69"/>
      <c r="FU10" s="69"/>
      <c r="FV10" s="81"/>
      <c r="FW10" s="69"/>
      <c r="FX10" s="69"/>
      <c r="FY10" s="81"/>
      <c r="FZ10" s="69"/>
      <c r="GA10" s="69"/>
      <c r="GB10" s="81"/>
      <c r="GC10" s="69"/>
      <c r="GD10" s="69"/>
      <c r="GE10" s="81"/>
      <c r="GF10" s="69"/>
      <c r="GG10" s="69"/>
      <c r="GH10" s="81"/>
      <c r="GI10" s="82"/>
      <c r="GJ10" s="82"/>
      <c r="GK10" s="82"/>
      <c r="GL10" s="93"/>
      <c r="GM10" s="69"/>
      <c r="GN10" s="81"/>
      <c r="GO10" s="69"/>
      <c r="GP10" s="69"/>
      <c r="GQ10" s="81"/>
      <c r="GR10" s="69"/>
      <c r="GS10" s="69"/>
      <c r="GT10" s="81"/>
      <c r="GU10" s="69"/>
      <c r="GV10" s="69"/>
      <c r="GW10" s="81"/>
      <c r="GX10" s="69"/>
      <c r="GY10" s="69"/>
      <c r="GZ10" s="81"/>
      <c r="HA10" s="69"/>
      <c r="HB10" s="69"/>
      <c r="HC10" s="88"/>
      <c r="HD10" s="69"/>
      <c r="HE10" s="69"/>
      <c r="HF10" s="88"/>
      <c r="HG10" s="69">
        <v>6111.3</v>
      </c>
      <c r="HH10" s="68"/>
      <c r="HI10" s="69"/>
    </row>
    <row r="11" spans="1:217" s="1" customFormat="1" ht="16.5" thickBot="1">
      <c r="A11" s="46"/>
      <c r="B11" s="156" t="s">
        <v>10</v>
      </c>
      <c r="C11" s="157"/>
      <c r="D11" s="157"/>
      <c r="E11" s="13"/>
      <c r="F11" s="13"/>
      <c r="G11" s="13"/>
      <c r="H11" s="69">
        <v>905.2</v>
      </c>
      <c r="I11" s="68"/>
      <c r="J11" s="68"/>
      <c r="K11" s="69">
        <v>627.38</v>
      </c>
      <c r="L11" s="68"/>
      <c r="M11" s="68"/>
      <c r="N11" s="69">
        <v>438.01</v>
      </c>
      <c r="O11" s="68"/>
      <c r="P11" s="69"/>
      <c r="Q11" s="69">
        <v>669.1</v>
      </c>
      <c r="R11" s="68"/>
      <c r="S11" s="69"/>
      <c r="T11" s="69">
        <v>628.29</v>
      </c>
      <c r="U11" s="68"/>
      <c r="V11" s="69"/>
      <c r="W11" s="69">
        <v>610.96</v>
      </c>
      <c r="X11" s="68"/>
      <c r="Y11" s="69"/>
      <c r="Z11" s="69">
        <v>1055.85</v>
      </c>
      <c r="AA11" s="68"/>
      <c r="AB11" s="69"/>
      <c r="AC11" s="69">
        <v>600.58</v>
      </c>
      <c r="AD11" s="68"/>
      <c r="AE11" s="69"/>
      <c r="AF11" s="69">
        <v>618.56</v>
      </c>
      <c r="AG11" s="68"/>
      <c r="AH11" s="69"/>
      <c r="AI11" s="69">
        <v>845.57</v>
      </c>
      <c r="AJ11" s="68"/>
      <c r="AK11" s="69"/>
      <c r="AL11" s="69">
        <v>721.22</v>
      </c>
      <c r="AM11" s="68"/>
      <c r="AN11" s="69"/>
      <c r="AO11" s="69">
        <v>707.14</v>
      </c>
      <c r="AP11" s="68"/>
      <c r="AQ11" s="69"/>
      <c r="AR11" s="69">
        <v>703.58</v>
      </c>
      <c r="AS11" s="68"/>
      <c r="AT11" s="69"/>
      <c r="AU11" s="69">
        <v>720.32</v>
      </c>
      <c r="AV11" s="68"/>
      <c r="AW11" s="69"/>
      <c r="AX11" s="69">
        <v>643.59</v>
      </c>
      <c r="AY11" s="68"/>
      <c r="AZ11" s="69"/>
      <c r="BA11" s="69">
        <v>744.6</v>
      </c>
      <c r="BB11" s="68"/>
      <c r="BC11" s="69"/>
      <c r="BD11" s="69">
        <v>1079.77</v>
      </c>
      <c r="BE11" s="68"/>
      <c r="BF11" s="69"/>
      <c r="BG11" s="69">
        <v>647.77</v>
      </c>
      <c r="BH11" s="68"/>
      <c r="BI11" s="69"/>
      <c r="BJ11" s="69">
        <v>451.35</v>
      </c>
      <c r="BK11" s="68"/>
      <c r="BL11" s="69"/>
      <c r="BM11" s="69">
        <v>489.28</v>
      </c>
      <c r="BN11" s="68"/>
      <c r="BO11" s="69"/>
      <c r="BP11" s="69">
        <v>6127.38</v>
      </c>
      <c r="BQ11" s="68"/>
      <c r="BR11" s="69"/>
      <c r="BS11" s="69">
        <v>6156.22</v>
      </c>
      <c r="BT11" s="68"/>
      <c r="BU11" s="69"/>
      <c r="BV11" s="69">
        <v>2139.7</v>
      </c>
      <c r="BW11" s="68"/>
      <c r="BX11" s="69"/>
      <c r="BY11" s="69">
        <v>14566.08</v>
      </c>
      <c r="BZ11" s="68"/>
      <c r="CA11" s="69"/>
      <c r="CB11" s="69">
        <v>8268.77</v>
      </c>
      <c r="CC11" s="68"/>
      <c r="CD11" s="69"/>
      <c r="CE11" s="69">
        <v>4579.82</v>
      </c>
      <c r="CF11" s="68"/>
      <c r="CG11" s="69"/>
      <c r="CH11" s="69">
        <v>3070.92</v>
      </c>
      <c r="CI11" s="68"/>
      <c r="CJ11" s="69"/>
      <c r="CK11" s="69">
        <v>2487.34</v>
      </c>
      <c r="CL11" s="68"/>
      <c r="CM11" s="69"/>
      <c r="CN11" s="69">
        <v>3085.1</v>
      </c>
      <c r="CO11" s="68"/>
      <c r="CP11" s="69"/>
      <c r="CQ11" s="69">
        <v>3065.76</v>
      </c>
      <c r="CR11" s="68"/>
      <c r="CS11" s="69"/>
      <c r="CT11" s="69">
        <v>3476.1</v>
      </c>
      <c r="CU11" s="68"/>
      <c r="CV11" s="69"/>
      <c r="CW11" s="69">
        <v>2191.49</v>
      </c>
      <c r="CX11" s="68"/>
      <c r="CY11" s="69"/>
      <c r="CZ11" s="69">
        <v>726.83</v>
      </c>
      <c r="DA11" s="68"/>
      <c r="DB11" s="69"/>
      <c r="DC11" s="69">
        <v>3895.46</v>
      </c>
      <c r="DD11" s="68"/>
      <c r="DE11" s="69"/>
      <c r="DF11" s="69">
        <v>419.36</v>
      </c>
      <c r="DG11" s="68"/>
      <c r="DH11" s="69"/>
      <c r="DI11" s="69">
        <v>626.62</v>
      </c>
      <c r="DJ11" s="69"/>
      <c r="DK11" s="69"/>
      <c r="DL11" s="69">
        <v>416.3</v>
      </c>
      <c r="DM11" s="69"/>
      <c r="DN11" s="69"/>
      <c r="DO11" s="69">
        <v>701.41</v>
      </c>
      <c r="DP11" s="69"/>
      <c r="DQ11" s="69"/>
      <c r="DR11" s="69">
        <v>710.03</v>
      </c>
      <c r="DS11" s="69"/>
      <c r="DT11" s="69"/>
      <c r="DU11" s="69">
        <v>375.38</v>
      </c>
      <c r="DV11" s="69"/>
      <c r="DW11" s="69"/>
      <c r="DX11" s="69">
        <v>710.45</v>
      </c>
      <c r="DY11" s="69"/>
      <c r="DZ11" s="69"/>
      <c r="EA11" s="69">
        <v>265.9</v>
      </c>
      <c r="EB11" s="69"/>
      <c r="EC11" s="69"/>
      <c r="ED11" s="69">
        <v>4588.46</v>
      </c>
      <c r="EE11" s="69"/>
      <c r="EF11" s="69"/>
      <c r="EG11" s="69">
        <v>8373.15</v>
      </c>
      <c r="EH11" s="69"/>
      <c r="EI11" s="69"/>
      <c r="EJ11" s="69">
        <v>3082.43</v>
      </c>
      <c r="EK11" s="69"/>
      <c r="EL11" s="81"/>
      <c r="EM11" s="69">
        <v>5971.15</v>
      </c>
      <c r="EN11" s="69"/>
      <c r="EO11" s="81"/>
      <c r="EP11" s="69">
        <v>7528.66</v>
      </c>
      <c r="EQ11" s="69"/>
      <c r="ER11" s="81"/>
      <c r="ES11" s="69">
        <v>6086.82</v>
      </c>
      <c r="ET11" s="69"/>
      <c r="EU11" s="81"/>
      <c r="EV11" s="69">
        <v>4353.17</v>
      </c>
      <c r="EW11" s="69"/>
      <c r="EX11" s="81"/>
      <c r="EY11" s="69">
        <v>4447.77</v>
      </c>
      <c r="EZ11" s="69"/>
      <c r="FA11" s="81"/>
      <c r="FB11" s="69">
        <v>2195.6</v>
      </c>
      <c r="FC11" s="69"/>
      <c r="FD11" s="81"/>
      <c r="FE11" s="69">
        <v>2356.6</v>
      </c>
      <c r="FF11" s="69"/>
      <c r="FG11" s="81"/>
      <c r="FH11" s="69">
        <v>4140.03</v>
      </c>
      <c r="FI11" s="69"/>
      <c r="FJ11" s="81"/>
      <c r="FK11" s="69">
        <v>2434.55</v>
      </c>
      <c r="FL11" s="69"/>
      <c r="FM11" s="81"/>
      <c r="FN11" s="69">
        <v>3538.39</v>
      </c>
      <c r="FO11" s="69"/>
      <c r="FP11" s="81"/>
      <c r="FQ11" s="69">
        <v>9092.33</v>
      </c>
      <c r="FR11" s="69"/>
      <c r="FS11" s="81"/>
      <c r="FT11" s="69">
        <v>4978.4</v>
      </c>
      <c r="FU11" s="69"/>
      <c r="FV11" s="81"/>
      <c r="FW11" s="69">
        <v>92.85</v>
      </c>
      <c r="FX11" s="69"/>
      <c r="FY11" s="81"/>
      <c r="FZ11" s="69">
        <v>81.49</v>
      </c>
      <c r="GA11" s="69"/>
      <c r="GB11" s="81"/>
      <c r="GC11" s="69">
        <v>98</v>
      </c>
      <c r="GD11" s="69"/>
      <c r="GE11" s="81"/>
      <c r="GF11" s="69">
        <v>67.48</v>
      </c>
      <c r="GG11" s="69"/>
      <c r="GH11" s="81"/>
      <c r="GI11" s="82">
        <v>4395.88</v>
      </c>
      <c r="GJ11" s="82"/>
      <c r="GK11" s="82"/>
      <c r="GL11" s="93">
        <v>2719.51</v>
      </c>
      <c r="GM11" s="69"/>
      <c r="GN11" s="81"/>
      <c r="GO11" s="69">
        <v>2702.94</v>
      </c>
      <c r="GP11" s="69"/>
      <c r="GQ11" s="81"/>
      <c r="GR11" s="69">
        <v>1362.08</v>
      </c>
      <c r="GS11" s="69"/>
      <c r="GT11" s="81"/>
      <c r="GU11" s="69">
        <v>1373.34</v>
      </c>
      <c r="GV11" s="69"/>
      <c r="GW11" s="81"/>
      <c r="GX11" s="69">
        <v>2998.35</v>
      </c>
      <c r="GY11" s="69"/>
      <c r="GZ11" s="81"/>
      <c r="HA11" s="69">
        <v>1376.1</v>
      </c>
      <c r="HB11" s="69"/>
      <c r="HC11" s="88"/>
      <c r="HD11" s="69">
        <v>1373.99</v>
      </c>
      <c r="HE11" s="69"/>
      <c r="HF11" s="88"/>
      <c r="HG11" s="69">
        <v>2025.95</v>
      </c>
      <c r="HH11" s="68"/>
      <c r="HI11" s="69"/>
    </row>
    <row r="12" spans="1:217" s="75" customFormat="1" ht="82.5" customHeight="1" thickBot="1">
      <c r="A12" s="73"/>
      <c r="B12" s="154" t="s">
        <v>11</v>
      </c>
      <c r="C12" s="155"/>
      <c r="D12" s="155"/>
      <c r="E12" s="76" t="s">
        <v>108</v>
      </c>
      <c r="F12" s="76"/>
      <c r="G12" s="74" t="s">
        <v>12</v>
      </c>
      <c r="H12" s="74" t="s">
        <v>68</v>
      </c>
      <c r="I12" s="74" t="s">
        <v>14</v>
      </c>
      <c r="J12" s="74" t="s">
        <v>16</v>
      </c>
      <c r="K12" s="74" t="s">
        <v>68</v>
      </c>
      <c r="L12" s="74" t="s">
        <v>14</v>
      </c>
      <c r="M12" s="74" t="s">
        <v>16</v>
      </c>
      <c r="N12" s="74" t="s">
        <v>68</v>
      </c>
      <c r="O12" s="74" t="s">
        <v>14</v>
      </c>
      <c r="P12" s="74" t="s">
        <v>16</v>
      </c>
      <c r="Q12" s="74" t="s">
        <v>68</v>
      </c>
      <c r="R12" s="74" t="s">
        <v>14</v>
      </c>
      <c r="S12" s="74" t="s">
        <v>16</v>
      </c>
      <c r="T12" s="74" t="s">
        <v>68</v>
      </c>
      <c r="U12" s="74" t="s">
        <v>14</v>
      </c>
      <c r="V12" s="74" t="s">
        <v>16</v>
      </c>
      <c r="W12" s="74" t="s">
        <v>68</v>
      </c>
      <c r="X12" s="74" t="s">
        <v>14</v>
      </c>
      <c r="Y12" s="74" t="s">
        <v>16</v>
      </c>
      <c r="Z12" s="74" t="s">
        <v>68</v>
      </c>
      <c r="AA12" s="74" t="s">
        <v>14</v>
      </c>
      <c r="AB12" s="74" t="s">
        <v>16</v>
      </c>
      <c r="AC12" s="74" t="s">
        <v>68</v>
      </c>
      <c r="AD12" s="74" t="s">
        <v>14</v>
      </c>
      <c r="AE12" s="74" t="s">
        <v>16</v>
      </c>
      <c r="AF12" s="74" t="s">
        <v>68</v>
      </c>
      <c r="AG12" s="74" t="s">
        <v>14</v>
      </c>
      <c r="AH12" s="74" t="s">
        <v>16</v>
      </c>
      <c r="AI12" s="74" t="s">
        <v>68</v>
      </c>
      <c r="AJ12" s="74" t="s">
        <v>14</v>
      </c>
      <c r="AK12" s="74" t="s">
        <v>16</v>
      </c>
      <c r="AL12" s="74" t="s">
        <v>68</v>
      </c>
      <c r="AM12" s="74" t="s">
        <v>14</v>
      </c>
      <c r="AN12" s="74" t="s">
        <v>16</v>
      </c>
      <c r="AO12" s="74" t="s">
        <v>68</v>
      </c>
      <c r="AP12" s="74" t="s">
        <v>14</v>
      </c>
      <c r="AQ12" s="74" t="s">
        <v>16</v>
      </c>
      <c r="AR12" s="74" t="s">
        <v>68</v>
      </c>
      <c r="AS12" s="74" t="s">
        <v>14</v>
      </c>
      <c r="AT12" s="74" t="s">
        <v>16</v>
      </c>
      <c r="AU12" s="74" t="s">
        <v>68</v>
      </c>
      <c r="AV12" s="74" t="s">
        <v>14</v>
      </c>
      <c r="AW12" s="74" t="s">
        <v>16</v>
      </c>
      <c r="AX12" s="74" t="s">
        <v>68</v>
      </c>
      <c r="AY12" s="74" t="s">
        <v>14</v>
      </c>
      <c r="AZ12" s="74" t="s">
        <v>16</v>
      </c>
      <c r="BA12" s="74" t="s">
        <v>68</v>
      </c>
      <c r="BB12" s="74" t="s">
        <v>14</v>
      </c>
      <c r="BC12" s="74" t="s">
        <v>16</v>
      </c>
      <c r="BD12" s="74" t="s">
        <v>68</v>
      </c>
      <c r="BE12" s="74" t="s">
        <v>14</v>
      </c>
      <c r="BF12" s="74" t="s">
        <v>16</v>
      </c>
      <c r="BG12" s="74" t="s">
        <v>68</v>
      </c>
      <c r="BH12" s="74" t="s">
        <v>14</v>
      </c>
      <c r="BI12" s="74" t="s">
        <v>16</v>
      </c>
      <c r="BJ12" s="74" t="s">
        <v>68</v>
      </c>
      <c r="BK12" s="74" t="s">
        <v>14</v>
      </c>
      <c r="BL12" s="74" t="s">
        <v>16</v>
      </c>
      <c r="BM12" s="74" t="s">
        <v>68</v>
      </c>
      <c r="BN12" s="74" t="s">
        <v>14</v>
      </c>
      <c r="BO12" s="74" t="s">
        <v>16</v>
      </c>
      <c r="BP12" s="74" t="s">
        <v>68</v>
      </c>
      <c r="BQ12" s="74" t="s">
        <v>14</v>
      </c>
      <c r="BR12" s="74" t="s">
        <v>16</v>
      </c>
      <c r="BS12" s="74" t="s">
        <v>68</v>
      </c>
      <c r="BT12" s="74" t="s">
        <v>14</v>
      </c>
      <c r="BU12" s="74" t="s">
        <v>16</v>
      </c>
      <c r="BV12" s="74" t="s">
        <v>68</v>
      </c>
      <c r="BW12" s="74" t="s">
        <v>14</v>
      </c>
      <c r="BX12" s="74" t="s">
        <v>16</v>
      </c>
      <c r="BY12" s="74" t="s">
        <v>68</v>
      </c>
      <c r="BZ12" s="74" t="s">
        <v>14</v>
      </c>
      <c r="CA12" s="74" t="s">
        <v>16</v>
      </c>
      <c r="CB12" s="74" t="s">
        <v>68</v>
      </c>
      <c r="CC12" s="74" t="s">
        <v>14</v>
      </c>
      <c r="CD12" s="74" t="s">
        <v>16</v>
      </c>
      <c r="CE12" s="74" t="s">
        <v>68</v>
      </c>
      <c r="CF12" s="74" t="s">
        <v>14</v>
      </c>
      <c r="CG12" s="74" t="s">
        <v>16</v>
      </c>
      <c r="CH12" s="74" t="s">
        <v>68</v>
      </c>
      <c r="CI12" s="74" t="s">
        <v>14</v>
      </c>
      <c r="CJ12" s="74" t="s">
        <v>16</v>
      </c>
      <c r="CK12" s="74" t="s">
        <v>68</v>
      </c>
      <c r="CL12" s="74" t="s">
        <v>14</v>
      </c>
      <c r="CM12" s="74" t="s">
        <v>16</v>
      </c>
      <c r="CN12" s="74" t="s">
        <v>68</v>
      </c>
      <c r="CO12" s="74" t="s">
        <v>14</v>
      </c>
      <c r="CP12" s="74" t="s">
        <v>16</v>
      </c>
      <c r="CQ12" s="74" t="s">
        <v>68</v>
      </c>
      <c r="CR12" s="74" t="s">
        <v>14</v>
      </c>
      <c r="CS12" s="74" t="s">
        <v>16</v>
      </c>
      <c r="CT12" s="74" t="s">
        <v>68</v>
      </c>
      <c r="CU12" s="74" t="s">
        <v>14</v>
      </c>
      <c r="CV12" s="74" t="s">
        <v>16</v>
      </c>
      <c r="CW12" s="74" t="s">
        <v>68</v>
      </c>
      <c r="CX12" s="74" t="s">
        <v>14</v>
      </c>
      <c r="CY12" s="74" t="s">
        <v>16</v>
      </c>
      <c r="CZ12" s="74" t="s">
        <v>68</v>
      </c>
      <c r="DA12" s="74" t="s">
        <v>14</v>
      </c>
      <c r="DB12" s="78" t="s">
        <v>16</v>
      </c>
      <c r="DC12" s="74" t="s">
        <v>68</v>
      </c>
      <c r="DD12" s="74" t="s">
        <v>14</v>
      </c>
      <c r="DE12" s="78" t="s">
        <v>16</v>
      </c>
      <c r="DF12" s="74" t="s">
        <v>68</v>
      </c>
      <c r="DG12" s="74" t="s">
        <v>14</v>
      </c>
      <c r="DH12" s="74" t="s">
        <v>16</v>
      </c>
      <c r="DI12" s="74" t="s">
        <v>68</v>
      </c>
      <c r="DJ12" s="74" t="s">
        <v>14</v>
      </c>
      <c r="DK12" s="74" t="s">
        <v>16</v>
      </c>
      <c r="DL12" s="74" t="s">
        <v>68</v>
      </c>
      <c r="DM12" s="74" t="s">
        <v>14</v>
      </c>
      <c r="DN12" s="74" t="s">
        <v>16</v>
      </c>
      <c r="DO12" s="74" t="s">
        <v>68</v>
      </c>
      <c r="DP12" s="74" t="s">
        <v>14</v>
      </c>
      <c r="DQ12" s="74" t="s">
        <v>16</v>
      </c>
      <c r="DR12" s="74" t="s">
        <v>45</v>
      </c>
      <c r="DS12" s="74" t="s">
        <v>14</v>
      </c>
      <c r="DT12" s="74" t="s">
        <v>16</v>
      </c>
      <c r="DU12" s="74" t="s">
        <v>68</v>
      </c>
      <c r="DV12" s="74" t="s">
        <v>14</v>
      </c>
      <c r="DW12" s="74" t="s">
        <v>16</v>
      </c>
      <c r="DX12" s="74" t="s">
        <v>68</v>
      </c>
      <c r="DY12" s="74" t="s">
        <v>14</v>
      </c>
      <c r="DZ12" s="74" t="s">
        <v>16</v>
      </c>
      <c r="EA12" s="74" t="s">
        <v>68</v>
      </c>
      <c r="EB12" s="74" t="s">
        <v>14</v>
      </c>
      <c r="EC12" s="74" t="s">
        <v>16</v>
      </c>
      <c r="ED12" s="74" t="s">
        <v>68</v>
      </c>
      <c r="EE12" s="74" t="s">
        <v>14</v>
      </c>
      <c r="EF12" s="74" t="s">
        <v>16</v>
      </c>
      <c r="EG12" s="74" t="s">
        <v>68</v>
      </c>
      <c r="EH12" s="74" t="s">
        <v>14</v>
      </c>
      <c r="EI12" s="74" t="s">
        <v>16</v>
      </c>
      <c r="EJ12" s="74" t="s">
        <v>68</v>
      </c>
      <c r="EK12" s="74" t="s">
        <v>14</v>
      </c>
      <c r="EL12" s="77" t="s">
        <v>16</v>
      </c>
      <c r="EM12" s="74" t="s">
        <v>68</v>
      </c>
      <c r="EN12" s="74" t="s">
        <v>14</v>
      </c>
      <c r="EO12" s="77" t="s">
        <v>16</v>
      </c>
      <c r="EP12" s="74" t="s">
        <v>68</v>
      </c>
      <c r="EQ12" s="74" t="s">
        <v>14</v>
      </c>
      <c r="ER12" s="77" t="s">
        <v>16</v>
      </c>
      <c r="ES12" s="74" t="s">
        <v>68</v>
      </c>
      <c r="ET12" s="74" t="s">
        <v>14</v>
      </c>
      <c r="EU12" s="77" t="s">
        <v>16</v>
      </c>
      <c r="EV12" s="74" t="s">
        <v>68</v>
      </c>
      <c r="EW12" s="74" t="s">
        <v>14</v>
      </c>
      <c r="EX12" s="77" t="s">
        <v>16</v>
      </c>
      <c r="EY12" s="74" t="s">
        <v>68</v>
      </c>
      <c r="EZ12" s="74" t="s">
        <v>14</v>
      </c>
      <c r="FA12" s="77" t="s">
        <v>16</v>
      </c>
      <c r="FB12" s="74" t="s">
        <v>68</v>
      </c>
      <c r="FC12" s="74" t="s">
        <v>14</v>
      </c>
      <c r="FD12" s="77" t="s">
        <v>16</v>
      </c>
      <c r="FE12" s="74" t="s">
        <v>68</v>
      </c>
      <c r="FF12" s="74" t="s">
        <v>14</v>
      </c>
      <c r="FG12" s="77" t="s">
        <v>16</v>
      </c>
      <c r="FH12" s="74" t="s">
        <v>68</v>
      </c>
      <c r="FI12" s="74" t="s">
        <v>14</v>
      </c>
      <c r="FJ12" s="77" t="s">
        <v>16</v>
      </c>
      <c r="FK12" s="74" t="s">
        <v>68</v>
      </c>
      <c r="FL12" s="74" t="s">
        <v>14</v>
      </c>
      <c r="FM12" s="77" t="s">
        <v>16</v>
      </c>
      <c r="FN12" s="74" t="s">
        <v>68</v>
      </c>
      <c r="FO12" s="74" t="s">
        <v>14</v>
      </c>
      <c r="FP12" s="77" t="s">
        <v>16</v>
      </c>
      <c r="FQ12" s="74" t="s">
        <v>68</v>
      </c>
      <c r="FR12" s="74" t="s">
        <v>14</v>
      </c>
      <c r="FS12" s="77" t="s">
        <v>16</v>
      </c>
      <c r="FT12" s="74" t="s">
        <v>68</v>
      </c>
      <c r="FU12" s="74" t="s">
        <v>14</v>
      </c>
      <c r="FV12" s="77" t="s">
        <v>16</v>
      </c>
      <c r="FW12" s="74" t="s">
        <v>68</v>
      </c>
      <c r="FX12" s="74" t="s">
        <v>14</v>
      </c>
      <c r="FY12" s="77" t="s">
        <v>16</v>
      </c>
      <c r="FZ12" s="74" t="s">
        <v>68</v>
      </c>
      <c r="GA12" s="74" t="s">
        <v>14</v>
      </c>
      <c r="GB12" s="77" t="s">
        <v>16</v>
      </c>
      <c r="GC12" s="74" t="s">
        <v>68</v>
      </c>
      <c r="GD12" s="74" t="s">
        <v>14</v>
      </c>
      <c r="GE12" s="77" t="s">
        <v>16</v>
      </c>
      <c r="GF12" s="74" t="s">
        <v>68</v>
      </c>
      <c r="GG12" s="74" t="s">
        <v>14</v>
      </c>
      <c r="GH12" s="77" t="s">
        <v>16</v>
      </c>
      <c r="GI12" s="85" t="s">
        <v>68</v>
      </c>
      <c r="GJ12" s="85" t="s">
        <v>14</v>
      </c>
      <c r="GK12" s="85" t="s">
        <v>16</v>
      </c>
      <c r="GL12" s="94" t="s">
        <v>68</v>
      </c>
      <c r="GM12" s="74" t="s">
        <v>14</v>
      </c>
      <c r="GN12" s="77" t="s">
        <v>16</v>
      </c>
      <c r="GO12" s="74" t="s">
        <v>68</v>
      </c>
      <c r="GP12" s="74" t="s">
        <v>14</v>
      </c>
      <c r="GQ12" s="77" t="s">
        <v>16</v>
      </c>
      <c r="GR12" s="74" t="s">
        <v>68</v>
      </c>
      <c r="GS12" s="74" t="s">
        <v>14</v>
      </c>
      <c r="GT12" s="77" t="s">
        <v>16</v>
      </c>
      <c r="GU12" s="74" t="s">
        <v>68</v>
      </c>
      <c r="GV12" s="74" t="s">
        <v>14</v>
      </c>
      <c r="GW12" s="77" t="s">
        <v>16</v>
      </c>
      <c r="GX12" s="74" t="s">
        <v>68</v>
      </c>
      <c r="GY12" s="74" t="s">
        <v>14</v>
      </c>
      <c r="GZ12" s="77" t="s">
        <v>16</v>
      </c>
      <c r="HA12" s="74" t="s">
        <v>68</v>
      </c>
      <c r="HB12" s="74" t="s">
        <v>14</v>
      </c>
      <c r="HC12" s="89" t="s">
        <v>16</v>
      </c>
      <c r="HD12" s="74" t="s">
        <v>68</v>
      </c>
      <c r="HE12" s="74" t="s">
        <v>14</v>
      </c>
      <c r="HF12" s="89" t="s">
        <v>16</v>
      </c>
      <c r="HG12" s="74" t="s">
        <v>68</v>
      </c>
      <c r="HH12" s="74" t="s">
        <v>14</v>
      </c>
      <c r="HI12" s="74" t="s">
        <v>16</v>
      </c>
    </row>
    <row r="13" spans="1:217" s="62" customFormat="1" ht="46.5" customHeight="1" thickBot="1">
      <c r="A13" s="45" t="s">
        <v>9</v>
      </c>
      <c r="B13" s="131" t="s">
        <v>18</v>
      </c>
      <c r="C13" s="132"/>
      <c r="D13" s="133"/>
      <c r="E13" s="58">
        <v>21.49</v>
      </c>
      <c r="F13" s="58"/>
      <c r="G13" s="59"/>
      <c r="H13" s="60">
        <f>H11*E13*12</f>
        <v>233432.976</v>
      </c>
      <c r="I13" s="59"/>
      <c r="J13" s="59"/>
      <c r="K13" s="61">
        <f>K11*E13*12</f>
        <v>161788.75439999998</v>
      </c>
      <c r="L13" s="59"/>
      <c r="M13" s="57"/>
      <c r="N13" s="60">
        <f>E13*N11*12</f>
        <v>112954.01879999999</v>
      </c>
      <c r="O13" s="59"/>
      <c r="P13" s="103"/>
      <c r="Q13" s="60">
        <f>Q11*E13*12</f>
        <v>172547.50799999997</v>
      </c>
      <c r="R13" s="59"/>
      <c r="S13" s="107"/>
      <c r="T13" s="108">
        <f>E13*T11*12</f>
        <v>162023.4252</v>
      </c>
      <c r="U13" s="59"/>
      <c r="V13" s="107"/>
      <c r="W13" s="107">
        <f>E13*W11*12</f>
        <v>157554.36479999998</v>
      </c>
      <c r="X13" s="59"/>
      <c r="Y13" s="107"/>
      <c r="Z13" s="107">
        <f>E13*Z11*12</f>
        <v>272282.59799999994</v>
      </c>
      <c r="AA13" s="59"/>
      <c r="AB13" s="107"/>
      <c r="AC13" s="107">
        <f>E13*AC11*12</f>
        <v>154877.5704</v>
      </c>
      <c r="AD13" s="59"/>
      <c r="AE13" s="107"/>
      <c r="AF13" s="107">
        <f>E13*AF11*12</f>
        <v>159514.2528</v>
      </c>
      <c r="AG13" s="59"/>
      <c r="AH13" s="107"/>
      <c r="AI13" s="107">
        <f>E13*AI11*12</f>
        <v>218055.59159999999</v>
      </c>
      <c r="AJ13" s="59"/>
      <c r="AK13" s="107"/>
      <c r="AL13" s="107">
        <f>E13*AL11*12</f>
        <v>185988.2136</v>
      </c>
      <c r="AM13" s="59"/>
      <c r="AN13" s="107"/>
      <c r="AO13" s="107">
        <f>E13*AO11*12</f>
        <v>182357.2632</v>
      </c>
      <c r="AP13" s="59"/>
      <c r="AQ13" s="107"/>
      <c r="AR13" s="107">
        <f>E13*AR11*12</f>
        <v>181439.21039999998</v>
      </c>
      <c r="AS13" s="59"/>
      <c r="AT13" s="107"/>
      <c r="AU13" s="107">
        <f>E13*AU11*12</f>
        <v>185756.12159999998</v>
      </c>
      <c r="AV13" s="59"/>
      <c r="AW13" s="107"/>
      <c r="AX13" s="107">
        <f>E13*AX11*12</f>
        <v>165968.98919999998</v>
      </c>
      <c r="AY13" s="59"/>
      <c r="AZ13" s="107"/>
      <c r="BA13" s="107">
        <f>E13*BA11*12</f>
        <v>192017.448</v>
      </c>
      <c r="BB13" s="59"/>
      <c r="BC13" s="107"/>
      <c r="BD13" s="107">
        <f>BD11*E13*12</f>
        <v>278451.08759999997</v>
      </c>
      <c r="BE13" s="59"/>
      <c r="BF13" s="107"/>
      <c r="BG13" s="107">
        <f>BG11*E13*12</f>
        <v>167046.9276</v>
      </c>
      <c r="BH13" s="59"/>
      <c r="BI13" s="107"/>
      <c r="BJ13" s="107">
        <f>BJ11*E13*12</f>
        <v>116394.138</v>
      </c>
      <c r="BK13" s="59"/>
      <c r="BL13" s="107"/>
      <c r="BM13" s="109">
        <f>BM11*E13*12</f>
        <v>126175.52639999999</v>
      </c>
      <c r="BN13" s="59"/>
      <c r="BO13" s="107"/>
      <c r="BP13" s="107">
        <f>BP11*E13*12</f>
        <v>1580128.7544</v>
      </c>
      <c r="BQ13" s="59"/>
      <c r="BR13" s="107"/>
      <c r="BS13" s="107">
        <f>BS11*E13*12</f>
        <v>1587566.0136</v>
      </c>
      <c r="BT13" s="59"/>
      <c r="BU13" s="107"/>
      <c r="BV13" s="107">
        <f>BV11*E13*12</f>
        <v>551785.8359999999</v>
      </c>
      <c r="BW13" s="59"/>
      <c r="BX13" s="107"/>
      <c r="BY13" s="107">
        <f>BY11*E13*12</f>
        <v>3756300.7103999993</v>
      </c>
      <c r="BZ13" s="59"/>
      <c r="CA13" s="107"/>
      <c r="CB13" s="107">
        <f>CB11*E13*12</f>
        <v>2132350.4075999996</v>
      </c>
      <c r="CC13" s="59"/>
      <c r="CD13" s="107"/>
      <c r="CE13" s="107">
        <f>CE11*E13*12</f>
        <v>1181043.9815999998</v>
      </c>
      <c r="CF13" s="59"/>
      <c r="CG13" s="107"/>
      <c r="CH13" s="107">
        <f>CH11*E13*12</f>
        <v>791928.8496000001</v>
      </c>
      <c r="CI13" s="59"/>
      <c r="CJ13" s="107"/>
      <c r="CK13" s="107">
        <f>CK11*E13*12</f>
        <v>641435.2392</v>
      </c>
      <c r="CL13" s="59"/>
      <c r="CM13" s="107"/>
      <c r="CN13" s="107">
        <f>CN11*E13*12</f>
        <v>795585.588</v>
      </c>
      <c r="CO13" s="59"/>
      <c r="CP13" s="107"/>
      <c r="CQ13" s="107">
        <f>CQ11*E13*12</f>
        <v>790598.1888000001</v>
      </c>
      <c r="CR13" s="59"/>
      <c r="CS13" s="107"/>
      <c r="CT13" s="107">
        <f>CT11*E13*12</f>
        <v>896416.668</v>
      </c>
      <c r="CU13" s="59"/>
      <c r="CV13" s="107"/>
      <c r="CW13" s="107">
        <f>CW11*E13*12</f>
        <v>565141.4411999999</v>
      </c>
      <c r="CX13" s="59"/>
      <c r="CY13" s="107"/>
      <c r="CZ13" s="107">
        <f>CZ11*E13*12</f>
        <v>187434.9204</v>
      </c>
      <c r="DA13" s="59"/>
      <c r="DB13" s="18"/>
      <c r="DC13" s="107">
        <f>DC11*E13*12</f>
        <v>1004561.2247999999</v>
      </c>
      <c r="DD13" s="59"/>
      <c r="DE13" s="18"/>
      <c r="DF13" s="107">
        <f>DF11*E13*12</f>
        <v>108144.55679999999</v>
      </c>
      <c r="DG13" s="59"/>
      <c r="DH13" s="107"/>
      <c r="DI13" s="107">
        <f>DI11*E13*12</f>
        <v>161592.76559999998</v>
      </c>
      <c r="DJ13" s="59"/>
      <c r="DK13" s="107"/>
      <c r="DL13" s="107">
        <f>DL11*E13*12</f>
        <v>107355.444</v>
      </c>
      <c r="DM13" s="59"/>
      <c r="DN13" s="107"/>
      <c r="DO13" s="107">
        <f>DO11*E13*12</f>
        <v>180879.61079999997</v>
      </c>
      <c r="DP13" s="59"/>
      <c r="DQ13" s="107"/>
      <c r="DR13" s="107">
        <f>DR11*E13*12</f>
        <v>183102.53639999998</v>
      </c>
      <c r="DS13" s="59"/>
      <c r="DT13" s="107"/>
      <c r="DU13" s="107">
        <f>DU11*E13*12</f>
        <v>96802.9944</v>
      </c>
      <c r="DV13" s="59"/>
      <c r="DW13" s="107"/>
      <c r="DX13" s="107">
        <f>DX11*E13*12</f>
        <v>183210.846</v>
      </c>
      <c r="DY13" s="59"/>
      <c r="DZ13" s="107"/>
      <c r="EA13" s="107">
        <f>EA11*E13*12</f>
        <v>68570.29199999999</v>
      </c>
      <c r="EB13" s="59"/>
      <c r="EC13" s="107"/>
      <c r="ED13" s="107">
        <f>ED11*E13*12</f>
        <v>1183272.0647999998</v>
      </c>
      <c r="EE13" s="59"/>
      <c r="EF13" s="107"/>
      <c r="EG13" s="107">
        <f>EG11*E13*12</f>
        <v>2159267.922</v>
      </c>
      <c r="EH13" s="59"/>
      <c r="EI13" s="107"/>
      <c r="EJ13" s="107">
        <f>EJ11*E13*12</f>
        <v>794897.0483999999</v>
      </c>
      <c r="EK13" s="59"/>
      <c r="EL13" s="110"/>
      <c r="EM13" s="107">
        <f>EM11*E13*12</f>
        <v>1539840.1619999998</v>
      </c>
      <c r="EN13" s="59"/>
      <c r="EO13" s="110"/>
      <c r="EP13" s="107">
        <f>EP11*E13*12</f>
        <v>1941490.8408</v>
      </c>
      <c r="EQ13" s="59"/>
      <c r="ER13" s="110"/>
      <c r="ES13" s="107">
        <f>ES11*E13*12</f>
        <v>1569669.1415999997</v>
      </c>
      <c r="ET13" s="59"/>
      <c r="EU13" s="110"/>
      <c r="EV13" s="107">
        <f>EV11*E13*12</f>
        <v>1122595.4796</v>
      </c>
      <c r="EW13" s="59"/>
      <c r="EX13" s="110"/>
      <c r="EY13" s="107">
        <f>EY11*E13*12</f>
        <v>1146990.9276</v>
      </c>
      <c r="EZ13" s="59"/>
      <c r="FA13" s="110"/>
      <c r="FB13" s="107">
        <f>FB11*E13*12</f>
        <v>566201.328</v>
      </c>
      <c r="FC13" s="59"/>
      <c r="FD13" s="110"/>
      <c r="FE13" s="107">
        <f>FE11*E13*12</f>
        <v>607720.0079999999</v>
      </c>
      <c r="FF13" s="59"/>
      <c r="FG13" s="110"/>
      <c r="FH13" s="107">
        <f>FH11*E13*12</f>
        <v>1067630.9363999998</v>
      </c>
      <c r="FI13" s="59"/>
      <c r="FJ13" s="110"/>
      <c r="FK13" s="107">
        <f>FK11*E13*12</f>
        <v>627821.754</v>
      </c>
      <c r="FL13" s="59"/>
      <c r="FM13" s="110"/>
      <c r="FN13" s="107">
        <f>FN11*E13*12</f>
        <v>912480.0131999999</v>
      </c>
      <c r="FO13" s="59"/>
      <c r="FP13" s="110"/>
      <c r="FQ13" s="107">
        <f>FQ11*E13*12</f>
        <v>2344730.0604</v>
      </c>
      <c r="FR13" s="59"/>
      <c r="FS13" s="110"/>
      <c r="FT13" s="107">
        <f>FT11*E13*12</f>
        <v>1283829.792</v>
      </c>
      <c r="FU13" s="59"/>
      <c r="FV13" s="110"/>
      <c r="FW13" s="107">
        <f>FW11*E13*12</f>
        <v>23944.157999999996</v>
      </c>
      <c r="FX13" s="59"/>
      <c r="FY13" s="110"/>
      <c r="FZ13" s="107">
        <f>FZ11*E13*12</f>
        <v>21014.6412</v>
      </c>
      <c r="GA13" s="59"/>
      <c r="GB13" s="110"/>
      <c r="GC13" s="107">
        <f>GC11*E13*12</f>
        <v>25272.239999999998</v>
      </c>
      <c r="GD13" s="59"/>
      <c r="GE13" s="110"/>
      <c r="GF13" s="107">
        <f>GF11*E13*12</f>
        <v>17401.7424</v>
      </c>
      <c r="GG13" s="59"/>
      <c r="GH13" s="110"/>
      <c r="GI13" s="18">
        <f>GI11*E13*12</f>
        <v>1133609.5343999998</v>
      </c>
      <c r="GJ13" s="55"/>
      <c r="GK13" s="18"/>
      <c r="GL13" s="111">
        <f>GL11*E13*12</f>
        <v>701307.2387999999</v>
      </c>
      <c r="GM13" s="59"/>
      <c r="GN13" s="110"/>
      <c r="GO13" s="107">
        <f>GO11*E13*12</f>
        <v>697034.1672</v>
      </c>
      <c r="GP13" s="59"/>
      <c r="GQ13" s="110"/>
      <c r="GR13" s="107">
        <f>GR11*E13*12</f>
        <v>351253.19039999996</v>
      </c>
      <c r="GS13" s="59"/>
      <c r="GT13" s="110"/>
      <c r="GU13" s="107">
        <f>GU11*E13*12</f>
        <v>354156.91919999995</v>
      </c>
      <c r="GV13" s="59"/>
      <c r="GW13" s="110"/>
      <c r="GX13" s="107">
        <f>GX11*E13*12</f>
        <v>773214.4979999999</v>
      </c>
      <c r="GY13" s="59"/>
      <c r="GZ13" s="110"/>
      <c r="HA13" s="107">
        <f>HA11*E13*12</f>
        <v>354868.66799999995</v>
      </c>
      <c r="HB13" s="59"/>
      <c r="HC13" s="107"/>
      <c r="HD13" s="107">
        <f>HD11*E13*12</f>
        <v>354324.5412</v>
      </c>
      <c r="HE13" s="59"/>
      <c r="HF13" s="107"/>
      <c r="HG13" s="107">
        <f>HG11*E13*12</f>
        <v>522451.9859999999</v>
      </c>
      <c r="HH13" s="59"/>
      <c r="HI13" s="107"/>
    </row>
    <row r="14" spans="1:217" ht="66" customHeight="1" thickBot="1">
      <c r="A14" s="52"/>
      <c r="B14" s="136" t="s">
        <v>109</v>
      </c>
      <c r="C14" s="137"/>
      <c r="D14" s="138"/>
      <c r="E14" s="28">
        <v>4.5</v>
      </c>
      <c r="F14" s="28"/>
      <c r="G14" s="35" t="s">
        <v>13</v>
      </c>
      <c r="H14" s="18">
        <f>H11*E14*12</f>
        <v>48880.8</v>
      </c>
      <c r="I14" s="33" t="s">
        <v>15</v>
      </c>
      <c r="J14" s="9"/>
      <c r="K14" s="55">
        <f>K11*E14*12</f>
        <v>33878.520000000004</v>
      </c>
      <c r="L14" s="33" t="s">
        <v>15</v>
      </c>
      <c r="M14" s="56"/>
      <c r="N14" s="104">
        <v>15177.05</v>
      </c>
      <c r="O14" s="33" t="s">
        <v>15</v>
      </c>
      <c r="P14" s="105"/>
      <c r="Q14" s="18">
        <f>Q11*E14*12</f>
        <v>36131.4</v>
      </c>
      <c r="R14" s="33" t="s">
        <v>15</v>
      </c>
      <c r="S14" s="58"/>
      <c r="T14" s="18">
        <f>E14*T11*12</f>
        <v>33927.659999999996</v>
      </c>
      <c r="U14" s="33" t="s">
        <v>15</v>
      </c>
      <c r="V14" s="112"/>
      <c r="W14" s="104">
        <f>E14*W11*12</f>
        <v>32991.840000000004</v>
      </c>
      <c r="X14" s="33" t="s">
        <v>15</v>
      </c>
      <c r="Y14" s="112"/>
      <c r="Z14" s="104">
        <f>E14*Z11*12</f>
        <v>57015.899999999994</v>
      </c>
      <c r="AA14" s="33" t="s">
        <v>15</v>
      </c>
      <c r="AB14" s="112"/>
      <c r="AC14" s="104">
        <f>E14*AC11*12</f>
        <v>32431.32</v>
      </c>
      <c r="AD14" s="33" t="s">
        <v>15</v>
      </c>
      <c r="AE14" s="112"/>
      <c r="AF14" s="104">
        <f>E14*AF11*12</f>
        <v>33402.23999999999</v>
      </c>
      <c r="AG14" s="33" t="s">
        <v>15</v>
      </c>
      <c r="AH14" s="112"/>
      <c r="AI14" s="104">
        <f>E14*AI11*12</f>
        <v>45660.78</v>
      </c>
      <c r="AJ14" s="33" t="s">
        <v>15</v>
      </c>
      <c r="AK14" s="112"/>
      <c r="AL14" s="104">
        <f>E14*AL11*12</f>
        <v>38945.880000000005</v>
      </c>
      <c r="AM14" s="33" t="s">
        <v>15</v>
      </c>
      <c r="AN14" s="112"/>
      <c r="AO14" s="104">
        <f>E14*AO11*12</f>
        <v>38185.56</v>
      </c>
      <c r="AP14" s="33" t="s">
        <v>15</v>
      </c>
      <c r="AQ14" s="112"/>
      <c r="AR14" s="104">
        <f>E14*AR11*12</f>
        <v>37993.32</v>
      </c>
      <c r="AS14" s="33" t="s">
        <v>15</v>
      </c>
      <c r="AT14" s="112"/>
      <c r="AU14" s="104">
        <f>E14*AU11*12</f>
        <v>38897.28</v>
      </c>
      <c r="AV14" s="33" t="s">
        <v>15</v>
      </c>
      <c r="AW14" s="112"/>
      <c r="AX14" s="104">
        <f>E14*AX11*12</f>
        <v>34753.86</v>
      </c>
      <c r="AY14" s="33" t="s">
        <v>15</v>
      </c>
      <c r="AZ14" s="112"/>
      <c r="BA14" s="104">
        <f>E14*BA11*12</f>
        <v>40208.4</v>
      </c>
      <c r="BB14" s="33" t="s">
        <v>15</v>
      </c>
      <c r="BC14" s="112"/>
      <c r="BD14" s="104">
        <f>E14*BD11*12</f>
        <v>58307.58</v>
      </c>
      <c r="BE14" s="33" t="s">
        <v>15</v>
      </c>
      <c r="BF14" s="112"/>
      <c r="BG14" s="104">
        <f>BG11*E14*12</f>
        <v>34979.58</v>
      </c>
      <c r="BH14" s="33" t="s">
        <v>15</v>
      </c>
      <c r="BI14" s="112"/>
      <c r="BJ14" s="104">
        <f>BJ11*E14*12</f>
        <v>24372.9</v>
      </c>
      <c r="BK14" s="33" t="s">
        <v>15</v>
      </c>
      <c r="BL14" s="112"/>
      <c r="BM14" s="18">
        <f>E14*BM11*12</f>
        <v>26421.119999999995</v>
      </c>
      <c r="BN14" s="33" t="s">
        <v>15</v>
      </c>
      <c r="BO14" s="112"/>
      <c r="BP14" s="104">
        <f>BP11*E14*12</f>
        <v>330878.52</v>
      </c>
      <c r="BQ14" s="33" t="s">
        <v>15</v>
      </c>
      <c r="BR14" s="112"/>
      <c r="BS14" s="104">
        <f>BS11*E14*12</f>
        <v>332435.88</v>
      </c>
      <c r="BT14" s="33" t="s">
        <v>15</v>
      </c>
      <c r="BU14" s="112"/>
      <c r="BV14" s="104">
        <f>BV11*E14*12</f>
        <v>115543.79999999999</v>
      </c>
      <c r="BW14" s="33" t="s">
        <v>15</v>
      </c>
      <c r="BX14" s="112"/>
      <c r="BY14" s="104">
        <f>BY11*E14*12</f>
        <v>786568.3200000001</v>
      </c>
      <c r="BZ14" s="33" t="s">
        <v>15</v>
      </c>
      <c r="CA14" s="112"/>
      <c r="CB14" s="104">
        <f>CB11*E14*12</f>
        <v>446513.5800000001</v>
      </c>
      <c r="CC14" s="33" t="s">
        <v>15</v>
      </c>
      <c r="CD14" s="112"/>
      <c r="CE14" s="104">
        <f>CE11*E14*12</f>
        <v>247310.27999999997</v>
      </c>
      <c r="CF14" s="33" t="s">
        <v>15</v>
      </c>
      <c r="CG14" s="112"/>
      <c r="CH14" s="104">
        <f>CH11*E14*12</f>
        <v>165829.68</v>
      </c>
      <c r="CI14" s="33" t="s">
        <v>15</v>
      </c>
      <c r="CJ14" s="112"/>
      <c r="CK14" s="104">
        <f>CK11*E14*12</f>
        <v>134316.36000000002</v>
      </c>
      <c r="CL14" s="33" t="s">
        <v>15</v>
      </c>
      <c r="CM14" s="112"/>
      <c r="CN14" s="104">
        <f>CN11*E14*12</f>
        <v>166595.4</v>
      </c>
      <c r="CO14" s="33" t="s">
        <v>15</v>
      </c>
      <c r="CP14" s="112"/>
      <c r="CQ14" s="104">
        <f>CQ11*E14*12</f>
        <v>165551.04000000004</v>
      </c>
      <c r="CR14" s="33" t="s">
        <v>15</v>
      </c>
      <c r="CS14" s="112"/>
      <c r="CT14" s="104">
        <f>CT11*E14*12</f>
        <v>187709.4</v>
      </c>
      <c r="CU14" s="33" t="s">
        <v>15</v>
      </c>
      <c r="CV14" s="112"/>
      <c r="CW14" s="104">
        <f>CW11*E14*12</f>
        <v>118340.45999999998</v>
      </c>
      <c r="CX14" s="33" t="s">
        <v>15</v>
      </c>
      <c r="CY14" s="112"/>
      <c r="CZ14" s="104">
        <f>CZ11*E14*12</f>
        <v>39248.82</v>
      </c>
      <c r="DA14" s="33" t="s">
        <v>15</v>
      </c>
      <c r="DB14" s="113"/>
      <c r="DC14" s="104">
        <f>DC11*E14*12</f>
        <v>210354.84</v>
      </c>
      <c r="DD14" s="33" t="s">
        <v>15</v>
      </c>
      <c r="DE14" s="113"/>
      <c r="DF14" s="18">
        <f>DF11*E14*12</f>
        <v>22645.440000000002</v>
      </c>
      <c r="DG14" s="115" t="s">
        <v>15</v>
      </c>
      <c r="DH14" s="112"/>
      <c r="DI14" s="104">
        <f>DI11*E14*12</f>
        <v>33837.479999999996</v>
      </c>
      <c r="DJ14" s="33" t="s">
        <v>15</v>
      </c>
      <c r="DK14" s="112"/>
      <c r="DL14" s="104">
        <f>DL11*E14*12</f>
        <v>22480.2</v>
      </c>
      <c r="DM14" s="33" t="s">
        <v>15</v>
      </c>
      <c r="DN14" s="112"/>
      <c r="DO14" s="104">
        <f>DO11*E14*12</f>
        <v>37876.14</v>
      </c>
      <c r="DP14" s="33" t="s">
        <v>15</v>
      </c>
      <c r="DQ14" s="112"/>
      <c r="DR14" s="104">
        <f>DR11*E14*12</f>
        <v>38341.619999999995</v>
      </c>
      <c r="DS14" s="33" t="s">
        <v>15</v>
      </c>
      <c r="DT14" s="112"/>
      <c r="DU14" s="104">
        <f>DU11*E14*12</f>
        <v>20270.52</v>
      </c>
      <c r="DV14" s="33" t="s">
        <v>15</v>
      </c>
      <c r="DW14" s="112"/>
      <c r="DX14" s="104">
        <f>DX11*E14*12</f>
        <v>38364.3</v>
      </c>
      <c r="DY14" s="33" t="s">
        <v>15</v>
      </c>
      <c r="DZ14" s="112"/>
      <c r="EA14" s="104">
        <f>EA11*E14*12</f>
        <v>14358.599999999999</v>
      </c>
      <c r="EB14" s="33" t="s">
        <v>15</v>
      </c>
      <c r="EC14" s="112"/>
      <c r="ED14" s="104">
        <f>ED11*E14*12</f>
        <v>247776.84</v>
      </c>
      <c r="EE14" s="33" t="s">
        <v>15</v>
      </c>
      <c r="EF14" s="107"/>
      <c r="EG14" s="18">
        <f>EG11*E14*12</f>
        <v>452150.1</v>
      </c>
      <c r="EH14" s="33" t="s">
        <v>15</v>
      </c>
      <c r="EI14" s="112"/>
      <c r="EJ14" s="104">
        <f>EJ11*E14*12</f>
        <v>166451.22</v>
      </c>
      <c r="EK14" s="33" t="s">
        <v>15</v>
      </c>
      <c r="EL14" s="114"/>
      <c r="EM14" s="104">
        <f>EM11*E14*12</f>
        <v>322442.1</v>
      </c>
      <c r="EN14" s="33" t="s">
        <v>15</v>
      </c>
      <c r="EO14" s="114"/>
      <c r="EP14" s="104">
        <f>EP11*E14*12</f>
        <v>406547.64</v>
      </c>
      <c r="EQ14" s="33" t="s">
        <v>15</v>
      </c>
      <c r="ER14" s="114"/>
      <c r="ES14" s="104">
        <f>ES11*E14*12</f>
        <v>328688.27999999997</v>
      </c>
      <c r="ET14" s="33" t="s">
        <v>15</v>
      </c>
      <c r="EU14" s="114"/>
      <c r="EV14" s="104">
        <f>EV11*E14*12</f>
        <v>235071.18</v>
      </c>
      <c r="EW14" s="33" t="s">
        <v>15</v>
      </c>
      <c r="EX14" s="114"/>
      <c r="EY14" s="104">
        <f>EY11*E14*12</f>
        <v>240179.58000000005</v>
      </c>
      <c r="EZ14" s="33" t="s">
        <v>15</v>
      </c>
      <c r="FA14" s="114"/>
      <c r="FB14" s="104">
        <f>FB11*E14*12</f>
        <v>118562.4</v>
      </c>
      <c r="FC14" s="33" t="s">
        <v>15</v>
      </c>
      <c r="FD14" s="114"/>
      <c r="FE14" s="104">
        <f>FE11*E14*12</f>
        <v>127256.4</v>
      </c>
      <c r="FF14" s="33" t="s">
        <v>15</v>
      </c>
      <c r="FG14" s="114"/>
      <c r="FH14" s="104">
        <f>FH11*E14*12</f>
        <v>223561.62</v>
      </c>
      <c r="FI14" s="33" t="s">
        <v>15</v>
      </c>
      <c r="FJ14" s="114"/>
      <c r="FK14" s="104">
        <f>FK11*E14*12</f>
        <v>131465.7</v>
      </c>
      <c r="FL14" s="33" t="s">
        <v>15</v>
      </c>
      <c r="FM14" s="114"/>
      <c r="FN14" s="104">
        <f>FN11*E14*12</f>
        <v>191073.06</v>
      </c>
      <c r="FO14" s="33" t="s">
        <v>15</v>
      </c>
      <c r="FP14" s="114"/>
      <c r="FQ14" s="104">
        <f>FQ11*E14*12</f>
        <v>490985.82</v>
      </c>
      <c r="FR14" s="33" t="s">
        <v>15</v>
      </c>
      <c r="FS14" s="114"/>
      <c r="FT14" s="104">
        <f>FT11*E14*12</f>
        <v>268833.6</v>
      </c>
      <c r="FU14" s="33" t="s">
        <v>15</v>
      </c>
      <c r="FV14" s="114"/>
      <c r="FW14" s="104">
        <f>FW11*E14*12</f>
        <v>5013.9</v>
      </c>
      <c r="FX14" s="33" t="s">
        <v>15</v>
      </c>
      <c r="FY14" s="114"/>
      <c r="FZ14" s="104">
        <f>FZ11*E14*12</f>
        <v>4400.46</v>
      </c>
      <c r="GA14" s="33" t="s">
        <v>15</v>
      </c>
      <c r="GB14" s="114"/>
      <c r="GC14" s="104">
        <f>GC11*E14*12</f>
        <v>5292</v>
      </c>
      <c r="GD14" s="33" t="s">
        <v>15</v>
      </c>
      <c r="GE14" s="114"/>
      <c r="GF14" s="104">
        <f>GF11*E14*12</f>
        <v>3643.92</v>
      </c>
      <c r="GG14" s="33" t="s">
        <v>15</v>
      </c>
      <c r="GH14" s="114"/>
      <c r="GI14" s="18">
        <f>GI11*E14*12</f>
        <v>237377.52</v>
      </c>
      <c r="GJ14" s="90" t="s">
        <v>15</v>
      </c>
      <c r="GK14" s="113"/>
      <c r="GL14" s="121">
        <f>GL11*E14*12</f>
        <v>146853.54000000004</v>
      </c>
      <c r="GM14" s="33" t="s">
        <v>15</v>
      </c>
      <c r="GN14" s="114"/>
      <c r="GO14" s="104">
        <f>GO11*E14*12</f>
        <v>145958.76</v>
      </c>
      <c r="GP14" s="33" t="s">
        <v>15</v>
      </c>
      <c r="GQ14" s="114"/>
      <c r="GR14" s="104">
        <f>GR11*E14*12</f>
        <v>73552.31999999999</v>
      </c>
      <c r="GS14" s="33" t="s">
        <v>15</v>
      </c>
      <c r="GT14" s="114"/>
      <c r="GU14" s="104">
        <f>GU11*E14*12</f>
        <v>74160.36</v>
      </c>
      <c r="GV14" s="33" t="s">
        <v>15</v>
      </c>
      <c r="GW14" s="114"/>
      <c r="GX14" s="104">
        <f>GX11*E14*12</f>
        <v>161910.9</v>
      </c>
      <c r="GY14" s="33" t="s">
        <v>15</v>
      </c>
      <c r="GZ14" s="114"/>
      <c r="HA14" s="104">
        <f>HA11*E14*12</f>
        <v>74309.4</v>
      </c>
      <c r="HB14" s="33" t="s">
        <v>15</v>
      </c>
      <c r="HC14" s="112"/>
      <c r="HD14" s="104">
        <f>HD11*E14*12</f>
        <v>74195.45999999999</v>
      </c>
      <c r="HE14" s="33" t="s">
        <v>15</v>
      </c>
      <c r="HF14" s="112"/>
      <c r="HG14" s="104">
        <f>HG11*E14*12</f>
        <v>109401.29999999999</v>
      </c>
      <c r="HH14" s="33" t="s">
        <v>15</v>
      </c>
      <c r="HI14" s="112"/>
    </row>
    <row r="15" spans="1:217" ht="61.5" customHeight="1" thickBot="1">
      <c r="A15" s="53"/>
      <c r="B15" s="151" t="s">
        <v>110</v>
      </c>
      <c r="C15" s="152"/>
      <c r="D15" s="153"/>
      <c r="E15" s="27">
        <v>1.33</v>
      </c>
      <c r="F15" s="27"/>
      <c r="G15" s="29" t="s">
        <v>8</v>
      </c>
      <c r="H15" s="26">
        <f>H11*E15*12</f>
        <v>14446.992000000002</v>
      </c>
      <c r="I15" s="24" t="s">
        <v>15</v>
      </c>
      <c r="J15" s="25"/>
      <c r="K15" s="26">
        <f>K11*E15*12</f>
        <v>10012.984800000002</v>
      </c>
      <c r="L15" s="24" t="s">
        <v>15</v>
      </c>
      <c r="M15" s="36"/>
      <c r="N15" s="20">
        <v>1813.36</v>
      </c>
      <c r="O15" s="24" t="s">
        <v>15</v>
      </c>
      <c r="P15" s="36"/>
      <c r="Q15" s="26">
        <f>Q11*E15*12</f>
        <v>10678.836000000001</v>
      </c>
      <c r="R15" s="24" t="s">
        <v>15</v>
      </c>
      <c r="S15" s="36"/>
      <c r="T15" s="26">
        <f>E15*T11*12</f>
        <v>10027.5084</v>
      </c>
      <c r="U15" s="24" t="s">
        <v>15</v>
      </c>
      <c r="V15" s="36"/>
      <c r="W15" s="26">
        <f>E15*W11*12</f>
        <v>9750.921600000001</v>
      </c>
      <c r="X15" s="24" t="s">
        <v>15</v>
      </c>
      <c r="Y15" s="36"/>
      <c r="Z15" s="26">
        <f>E15*Z11*12</f>
        <v>16851.365999999998</v>
      </c>
      <c r="AA15" s="24" t="s">
        <v>15</v>
      </c>
      <c r="AB15" s="36"/>
      <c r="AC15" s="26">
        <f>E15*AC11*12</f>
        <v>9585.256800000001</v>
      </c>
      <c r="AD15" s="24" t="s">
        <v>15</v>
      </c>
      <c r="AE15" s="36"/>
      <c r="AF15" s="26">
        <f>E15*AF11*12</f>
        <v>9872.2176</v>
      </c>
      <c r="AG15" s="24" t="s">
        <v>15</v>
      </c>
      <c r="AH15" s="36"/>
      <c r="AI15" s="26">
        <f>E15*AI11*12</f>
        <v>13495.2972</v>
      </c>
      <c r="AJ15" s="24" t="s">
        <v>15</v>
      </c>
      <c r="AK15" s="36"/>
      <c r="AL15" s="26">
        <f>E15*AL11*12</f>
        <v>11510.6712</v>
      </c>
      <c r="AM15" s="24" t="s">
        <v>15</v>
      </c>
      <c r="AN15" s="36"/>
      <c r="AO15" s="26">
        <f>E15*AO11*12</f>
        <v>11285.9544</v>
      </c>
      <c r="AP15" s="24" t="s">
        <v>15</v>
      </c>
      <c r="AQ15" s="36"/>
      <c r="AR15" s="26">
        <f>E15*AR11*12</f>
        <v>11229.1368</v>
      </c>
      <c r="AS15" s="24" t="s">
        <v>15</v>
      </c>
      <c r="AT15" s="36"/>
      <c r="AU15" s="26">
        <f>E15*AU11*12</f>
        <v>11496.307200000003</v>
      </c>
      <c r="AV15" s="24" t="s">
        <v>15</v>
      </c>
      <c r="AW15" s="36"/>
      <c r="AX15" s="26">
        <f>E15*AX11*12</f>
        <v>10271.6964</v>
      </c>
      <c r="AY15" s="24" t="s">
        <v>15</v>
      </c>
      <c r="AZ15" s="36"/>
      <c r="BA15" s="26">
        <f>E15*BA11*12</f>
        <v>11883.816</v>
      </c>
      <c r="BB15" s="24" t="s">
        <v>15</v>
      </c>
      <c r="BC15" s="36"/>
      <c r="BD15" s="26">
        <f>E15*BD11*12</f>
        <v>17233.1292</v>
      </c>
      <c r="BE15" s="24" t="s">
        <v>15</v>
      </c>
      <c r="BF15" s="36"/>
      <c r="BG15" s="26">
        <f>E15*BG11*12</f>
        <v>10338.4092</v>
      </c>
      <c r="BH15" s="24" t="s">
        <v>15</v>
      </c>
      <c r="BI15" s="36"/>
      <c r="BJ15" s="26">
        <f>BJ11*E15*12</f>
        <v>7203.546</v>
      </c>
      <c r="BK15" s="24" t="s">
        <v>15</v>
      </c>
      <c r="BL15" s="36"/>
      <c r="BM15" s="26">
        <f>BM11*E15*12</f>
        <v>7808.908799999999</v>
      </c>
      <c r="BN15" s="24" t="s">
        <v>15</v>
      </c>
      <c r="BO15" s="36"/>
      <c r="BP15" s="26">
        <f>BP11*E15*12</f>
        <v>97792.9848</v>
      </c>
      <c r="BQ15" s="24" t="s">
        <v>15</v>
      </c>
      <c r="BR15" s="36"/>
      <c r="BS15" s="26">
        <f>BS11*E15*12</f>
        <v>98253.27120000002</v>
      </c>
      <c r="BT15" s="24" t="s">
        <v>15</v>
      </c>
      <c r="BU15" s="36"/>
      <c r="BV15" s="26">
        <f>BV11*E15*12</f>
        <v>34149.612</v>
      </c>
      <c r="BW15" s="24" t="s">
        <v>15</v>
      </c>
      <c r="BX15" s="36"/>
      <c r="BY15" s="26">
        <f>BY11*E15*12</f>
        <v>232474.63679999998</v>
      </c>
      <c r="BZ15" s="24" t="s">
        <v>15</v>
      </c>
      <c r="CA15" s="36"/>
      <c r="CB15" s="26">
        <f>CB11*E15*12</f>
        <v>131969.56920000003</v>
      </c>
      <c r="CC15" s="24" t="s">
        <v>15</v>
      </c>
      <c r="CD15" s="36"/>
      <c r="CE15" s="26">
        <f>CE11*E15*12</f>
        <v>73093.9272</v>
      </c>
      <c r="CF15" s="24" t="s">
        <v>15</v>
      </c>
      <c r="CG15" s="36"/>
      <c r="CH15" s="26">
        <f>CH11*E15*12</f>
        <v>49011.883200000004</v>
      </c>
      <c r="CI15" s="24" t="s">
        <v>15</v>
      </c>
      <c r="CJ15" s="36"/>
      <c r="CK15" s="26">
        <f>CK11*E15*12</f>
        <v>39697.9464</v>
      </c>
      <c r="CL15" s="24" t="s">
        <v>15</v>
      </c>
      <c r="CM15" s="36"/>
      <c r="CN15" s="26">
        <f>CN11*E15*12</f>
        <v>49238.195999999996</v>
      </c>
      <c r="CO15" s="24" t="s">
        <v>15</v>
      </c>
      <c r="CP15" s="36"/>
      <c r="CQ15" s="26">
        <f>CQ11*E15*12</f>
        <v>48929.5296</v>
      </c>
      <c r="CR15" s="24" t="s">
        <v>15</v>
      </c>
      <c r="CS15" s="36"/>
      <c r="CT15" s="26">
        <f>CT11*E15*12</f>
        <v>55478.556</v>
      </c>
      <c r="CU15" s="24" t="s">
        <v>15</v>
      </c>
      <c r="CV15" s="36"/>
      <c r="CW15" s="26">
        <f>CW11*E15*12</f>
        <v>34976.1804</v>
      </c>
      <c r="CX15" s="24" t="s">
        <v>15</v>
      </c>
      <c r="CY15" s="36"/>
      <c r="CZ15" s="26">
        <f>CZ11*E15*12</f>
        <v>11600.206800000002</v>
      </c>
      <c r="DA15" s="24" t="s">
        <v>15</v>
      </c>
      <c r="DB15" s="106"/>
      <c r="DC15" s="26">
        <f>DC11*E15*12</f>
        <v>62171.5416</v>
      </c>
      <c r="DD15" s="24" t="s">
        <v>15</v>
      </c>
      <c r="DE15" s="106"/>
      <c r="DF15" s="20">
        <f>DF11*E15*12</f>
        <v>6692.985600000001</v>
      </c>
      <c r="DG15" s="24" t="s">
        <v>15</v>
      </c>
      <c r="DH15" s="36"/>
      <c r="DI15" s="26">
        <f>DI11*E15*12</f>
        <v>10000.855200000002</v>
      </c>
      <c r="DJ15" s="24" t="s">
        <v>15</v>
      </c>
      <c r="DK15" s="36"/>
      <c r="DL15" s="26">
        <f>DL11*E15*12</f>
        <v>6644.148000000001</v>
      </c>
      <c r="DM15" s="24" t="s">
        <v>15</v>
      </c>
      <c r="DN15" s="36"/>
      <c r="DO15" s="26">
        <f>DO11*E15*12</f>
        <v>11194.5036</v>
      </c>
      <c r="DP15" s="24" t="s">
        <v>15</v>
      </c>
      <c r="DQ15" s="36"/>
      <c r="DR15" s="26">
        <f>DR11*E15*12</f>
        <v>11332.078800000001</v>
      </c>
      <c r="DS15" s="24" t="s">
        <v>15</v>
      </c>
      <c r="DT15" s="36"/>
      <c r="DU15" s="26">
        <f>DU11*E15*12</f>
        <v>5991.0648</v>
      </c>
      <c r="DV15" s="24" t="s">
        <v>15</v>
      </c>
      <c r="DW15" s="36"/>
      <c r="DX15" s="26">
        <f>DX11*E15*12</f>
        <v>11338.782000000001</v>
      </c>
      <c r="DY15" s="24" t="s">
        <v>15</v>
      </c>
      <c r="DZ15" s="36"/>
      <c r="EA15" s="26">
        <f>EA11*E15*12</f>
        <v>4243.764</v>
      </c>
      <c r="EB15" s="24" t="s">
        <v>15</v>
      </c>
      <c r="EC15" s="36"/>
      <c r="ED15" s="26">
        <f>ED11*E15*12</f>
        <v>73231.82160000001</v>
      </c>
      <c r="EE15" s="24" t="s">
        <v>15</v>
      </c>
      <c r="EF15" s="36"/>
      <c r="EG15" s="20">
        <f>EG11*E15*12</f>
        <v>133635.47400000002</v>
      </c>
      <c r="EH15" s="72" t="s">
        <v>15</v>
      </c>
      <c r="EI15" s="36"/>
      <c r="EJ15" s="26">
        <f>EJ11*E15*12</f>
        <v>49195.582800000004</v>
      </c>
      <c r="EK15" s="72" t="s">
        <v>15</v>
      </c>
      <c r="EL15" s="83"/>
      <c r="EM15" s="26">
        <f>EM11*E15*12</f>
        <v>95299.554</v>
      </c>
      <c r="EN15" s="72" t="s">
        <v>15</v>
      </c>
      <c r="EO15" s="83"/>
      <c r="EP15" s="26">
        <f>EP11*E15*12</f>
        <v>120157.4136</v>
      </c>
      <c r="EQ15" s="72" t="s">
        <v>15</v>
      </c>
      <c r="ER15" s="83"/>
      <c r="ES15" s="26">
        <f>ES11*E15*12</f>
        <v>97145.64719999999</v>
      </c>
      <c r="ET15" s="72" t="s">
        <v>15</v>
      </c>
      <c r="EU15" s="83"/>
      <c r="EV15" s="26">
        <f>EV11*E15*12</f>
        <v>69476.5932</v>
      </c>
      <c r="EW15" s="72" t="s">
        <v>15</v>
      </c>
      <c r="EX15" s="83"/>
      <c r="EY15" s="26">
        <f>EY11*E15*12</f>
        <v>70986.40920000001</v>
      </c>
      <c r="EZ15" s="72" t="s">
        <v>15</v>
      </c>
      <c r="FA15" s="83"/>
      <c r="FB15" s="26">
        <f>FB11*E15*12</f>
        <v>35041.776</v>
      </c>
      <c r="FC15" s="72" t="s">
        <v>15</v>
      </c>
      <c r="FD15" s="83"/>
      <c r="FE15" s="26">
        <f>FE11*E15*12</f>
        <v>37611.336</v>
      </c>
      <c r="FF15" s="72" t="s">
        <v>15</v>
      </c>
      <c r="FG15" s="83"/>
      <c r="FH15" s="26">
        <f>FH11*E15*12</f>
        <v>66074.87879999999</v>
      </c>
      <c r="FI15" s="72" t="s">
        <v>15</v>
      </c>
      <c r="FJ15" s="83"/>
      <c r="FK15" s="26">
        <f>FK11*E15*12</f>
        <v>38855.418000000005</v>
      </c>
      <c r="FL15" s="72" t="s">
        <v>15</v>
      </c>
      <c r="FM15" s="83"/>
      <c r="FN15" s="26">
        <f>FN11*E15*12</f>
        <v>56472.7044</v>
      </c>
      <c r="FO15" s="72" t="s">
        <v>15</v>
      </c>
      <c r="FP15" s="83"/>
      <c r="FQ15" s="26">
        <f>FQ11*E15*12</f>
        <v>145113.5868</v>
      </c>
      <c r="FR15" s="72" t="s">
        <v>15</v>
      </c>
      <c r="FS15" s="83"/>
      <c r="FT15" s="26">
        <f>FT11*E15*12</f>
        <v>79455.264</v>
      </c>
      <c r="FU15" s="72" t="s">
        <v>15</v>
      </c>
      <c r="FV15" s="83"/>
      <c r="FW15" s="26">
        <f>FW11*E15*12</f>
        <v>1481.886</v>
      </c>
      <c r="FX15" s="72" t="s">
        <v>15</v>
      </c>
      <c r="FY15" s="83"/>
      <c r="FZ15" s="26">
        <f>FZ11*E15*12</f>
        <v>1300.5803999999998</v>
      </c>
      <c r="GA15" s="72" t="s">
        <v>15</v>
      </c>
      <c r="GB15" s="83"/>
      <c r="GC15" s="26">
        <f>GC11*E15*12</f>
        <v>1564.08</v>
      </c>
      <c r="GD15" s="72" t="s">
        <v>15</v>
      </c>
      <c r="GE15" s="83"/>
      <c r="GF15" s="26">
        <f>GF11*E15*12</f>
        <v>1076.9808</v>
      </c>
      <c r="GG15" s="72" t="s">
        <v>15</v>
      </c>
      <c r="GH15" s="83"/>
      <c r="GI15" s="20">
        <f>GI11*E15*12</f>
        <v>70158.2448</v>
      </c>
      <c r="GJ15" s="54" t="s">
        <v>120</v>
      </c>
      <c r="GK15" s="21"/>
      <c r="GL15" s="95">
        <f>GL11*E15*12</f>
        <v>43403.37960000001</v>
      </c>
      <c r="GM15" s="72" t="s">
        <v>117</v>
      </c>
      <c r="GN15" s="83"/>
      <c r="GO15" s="26">
        <f>GO11*E15*12</f>
        <v>43138.9224</v>
      </c>
      <c r="GP15" s="72" t="s">
        <v>117</v>
      </c>
      <c r="GQ15" s="83"/>
      <c r="GR15" s="26">
        <f>GR11*E15*12</f>
        <v>21738.7968</v>
      </c>
      <c r="GS15" s="72" t="s">
        <v>120</v>
      </c>
      <c r="GT15" s="83"/>
      <c r="GU15" s="26">
        <f>GU11*E15*12</f>
        <v>21918.506400000002</v>
      </c>
      <c r="GV15" s="72" t="s">
        <v>118</v>
      </c>
      <c r="GW15" s="83"/>
      <c r="GX15" s="26">
        <f>GX11*E15*12</f>
        <v>47853.666</v>
      </c>
      <c r="GY15" s="72" t="s">
        <v>118</v>
      </c>
      <c r="GZ15" s="83"/>
      <c r="HA15" s="26">
        <f>HA11*E15*12</f>
        <v>21962.556</v>
      </c>
      <c r="HB15" s="72" t="s">
        <v>120</v>
      </c>
      <c r="HC15" s="36"/>
      <c r="HD15" s="26">
        <f>HD11*E15*12</f>
        <v>21928.880400000002</v>
      </c>
      <c r="HE15" s="72" t="s">
        <v>120</v>
      </c>
      <c r="HF15" s="36"/>
      <c r="HG15" s="26">
        <f>HG11*E15*12</f>
        <v>32334.162</v>
      </c>
      <c r="HH15" s="24" t="s">
        <v>15</v>
      </c>
      <c r="HI15" s="36"/>
    </row>
    <row r="16" spans="1:217" ht="42.75" customHeight="1" thickBot="1">
      <c r="A16" s="43"/>
      <c r="B16" s="134" t="s">
        <v>111</v>
      </c>
      <c r="C16" s="135"/>
      <c r="D16" s="135"/>
      <c r="E16" s="12">
        <v>2</v>
      </c>
      <c r="F16" s="12"/>
      <c r="G16" s="34" t="s">
        <v>7</v>
      </c>
      <c r="H16" s="20">
        <f>H11*E16*12</f>
        <v>21724.800000000003</v>
      </c>
      <c r="I16" s="23" t="s">
        <v>15</v>
      </c>
      <c r="J16" s="19"/>
      <c r="K16" s="20">
        <f>K11*E16*12</f>
        <v>15057.119999999999</v>
      </c>
      <c r="L16" s="23" t="s">
        <v>15</v>
      </c>
      <c r="M16" s="21"/>
      <c r="N16" s="20">
        <v>13324.26</v>
      </c>
      <c r="O16" s="23" t="s">
        <v>15</v>
      </c>
      <c r="P16" s="21"/>
      <c r="Q16" s="20">
        <f>Q11*E16*12</f>
        <v>16058.400000000001</v>
      </c>
      <c r="R16" s="23" t="s">
        <v>15</v>
      </c>
      <c r="S16" s="21"/>
      <c r="T16" s="20">
        <f>E16*T11*12</f>
        <v>15078.96</v>
      </c>
      <c r="U16" s="23" t="s">
        <v>15</v>
      </c>
      <c r="V16" s="21"/>
      <c r="W16" s="20">
        <f>E16*W11*12</f>
        <v>14663.04</v>
      </c>
      <c r="X16" s="23" t="s">
        <v>15</v>
      </c>
      <c r="Y16" s="21"/>
      <c r="Z16" s="20">
        <f>E16*Z11*12</f>
        <v>25340.399999999998</v>
      </c>
      <c r="AA16" s="23" t="s">
        <v>15</v>
      </c>
      <c r="AB16" s="21"/>
      <c r="AC16" s="20">
        <f>E16*AC11*12</f>
        <v>14413.920000000002</v>
      </c>
      <c r="AD16" s="23" t="s">
        <v>15</v>
      </c>
      <c r="AE16" s="21"/>
      <c r="AF16" s="20">
        <f>E16*AF11*12</f>
        <v>14845.439999999999</v>
      </c>
      <c r="AG16" s="23" t="s">
        <v>15</v>
      </c>
      <c r="AH16" s="21"/>
      <c r="AI16" s="2">
        <f>E16*AI11*12</f>
        <v>20293.68</v>
      </c>
      <c r="AJ16" s="23" t="s">
        <v>15</v>
      </c>
      <c r="AK16" s="21"/>
      <c r="AL16" s="20">
        <f>E16*AL11*12</f>
        <v>17309.28</v>
      </c>
      <c r="AM16" s="23" t="s">
        <v>15</v>
      </c>
      <c r="AN16" s="21"/>
      <c r="AO16" s="20">
        <f>E16*AO11*12</f>
        <v>16971.36</v>
      </c>
      <c r="AP16" s="23" t="s">
        <v>15</v>
      </c>
      <c r="AQ16" s="21"/>
      <c r="AR16" s="20">
        <f>E16*AR11*12</f>
        <v>16885.920000000002</v>
      </c>
      <c r="AS16" s="23" t="s">
        <v>15</v>
      </c>
      <c r="AT16" s="21"/>
      <c r="AU16" s="20">
        <f>E16*AU11*12</f>
        <v>17287.68</v>
      </c>
      <c r="AV16" s="23" t="s">
        <v>15</v>
      </c>
      <c r="AW16" s="21"/>
      <c r="AX16" s="20">
        <f>E16*AX11*12</f>
        <v>15446.16</v>
      </c>
      <c r="AY16" s="23" t="s">
        <v>15</v>
      </c>
      <c r="AZ16" s="21"/>
      <c r="BA16" s="20">
        <f>E16*BA11*12</f>
        <v>17870.4</v>
      </c>
      <c r="BB16" s="23" t="s">
        <v>15</v>
      </c>
      <c r="BC16" s="21"/>
      <c r="BD16" s="20">
        <f>E16*BD11*12</f>
        <v>25914.48</v>
      </c>
      <c r="BE16" s="23" t="s">
        <v>15</v>
      </c>
      <c r="BF16" s="21"/>
      <c r="BG16" s="20">
        <f>BG11*E16*12</f>
        <v>15546.48</v>
      </c>
      <c r="BH16" s="23" t="s">
        <v>15</v>
      </c>
      <c r="BI16" s="21"/>
      <c r="BJ16" s="20">
        <f>BJ11*E16*12</f>
        <v>10832.400000000001</v>
      </c>
      <c r="BK16" s="23" t="s">
        <v>15</v>
      </c>
      <c r="BL16" s="21"/>
      <c r="BM16" s="20">
        <f>BM11*E16*12</f>
        <v>11742.72</v>
      </c>
      <c r="BN16" s="23" t="s">
        <v>15</v>
      </c>
      <c r="BO16" s="21"/>
      <c r="BP16" s="20">
        <f>BP11*E16*12</f>
        <v>147057.12</v>
      </c>
      <c r="BQ16" s="23" t="s">
        <v>15</v>
      </c>
      <c r="BR16" s="21"/>
      <c r="BS16" s="20">
        <f>BS11*E16*12</f>
        <v>147749.28</v>
      </c>
      <c r="BT16" s="23" t="s">
        <v>15</v>
      </c>
      <c r="BU16" s="21"/>
      <c r="BV16" s="20">
        <f>BV11*E16*12</f>
        <v>51352.799999999996</v>
      </c>
      <c r="BW16" s="23" t="s">
        <v>15</v>
      </c>
      <c r="BX16" s="21"/>
      <c r="BY16" s="20">
        <f>BY11*E16*12</f>
        <v>349585.92</v>
      </c>
      <c r="BZ16" s="23" t="s">
        <v>15</v>
      </c>
      <c r="CA16" s="21"/>
      <c r="CB16" s="20">
        <f>CB11*E16*12</f>
        <v>198450.48</v>
      </c>
      <c r="CC16" s="23" t="s">
        <v>15</v>
      </c>
      <c r="CD16" s="21"/>
      <c r="CE16" s="20">
        <f>CE11*E16*12</f>
        <v>109915.68</v>
      </c>
      <c r="CF16" s="23" t="s">
        <v>15</v>
      </c>
      <c r="CG16" s="21"/>
      <c r="CH16" s="20">
        <f>CH11*E16*12</f>
        <v>73702.08</v>
      </c>
      <c r="CI16" s="23" t="s">
        <v>15</v>
      </c>
      <c r="CJ16" s="21"/>
      <c r="CK16" s="20">
        <f>CK11*E16*12</f>
        <v>59696.16</v>
      </c>
      <c r="CL16" s="23" t="s">
        <v>15</v>
      </c>
      <c r="CM16" s="21"/>
      <c r="CN16" s="20">
        <f>CN11*E16*12</f>
        <v>74042.4</v>
      </c>
      <c r="CO16" s="23" t="s">
        <v>15</v>
      </c>
      <c r="CP16" s="21"/>
      <c r="CQ16" s="20">
        <f>CQ11*E16*12</f>
        <v>73578.24</v>
      </c>
      <c r="CR16" s="23" t="s">
        <v>15</v>
      </c>
      <c r="CS16" s="21"/>
      <c r="CT16" s="20">
        <f>CT11*E16*12</f>
        <v>83426.4</v>
      </c>
      <c r="CU16" s="23" t="s">
        <v>15</v>
      </c>
      <c r="CV16" s="21"/>
      <c r="CW16" s="20">
        <f>CW11*E16*12</f>
        <v>52595.759999999995</v>
      </c>
      <c r="CX16" s="23" t="s">
        <v>15</v>
      </c>
      <c r="CY16" s="21"/>
      <c r="CZ16" s="20">
        <f>CZ11*E16*12</f>
        <v>17443.920000000002</v>
      </c>
      <c r="DA16" s="23" t="s">
        <v>15</v>
      </c>
      <c r="DB16" s="106"/>
      <c r="DC16" s="20">
        <f>DC11*E16*12</f>
        <v>93491.04000000001</v>
      </c>
      <c r="DD16" s="23" t="s">
        <v>15</v>
      </c>
      <c r="DE16" s="106"/>
      <c r="DF16" s="20">
        <f>DF11*E16*12</f>
        <v>10064.64</v>
      </c>
      <c r="DG16" s="23" t="s">
        <v>15</v>
      </c>
      <c r="DH16" s="21"/>
      <c r="DI16" s="20">
        <f>DI11*E16*12</f>
        <v>15038.880000000001</v>
      </c>
      <c r="DJ16" s="23" t="s">
        <v>15</v>
      </c>
      <c r="DK16" s="21"/>
      <c r="DL16" s="20">
        <f>DL11*E16*12</f>
        <v>9991.2</v>
      </c>
      <c r="DM16" s="23" t="s">
        <v>15</v>
      </c>
      <c r="DN16" s="21"/>
      <c r="DO16" s="20">
        <f>DO11*E16*12</f>
        <v>16833.84</v>
      </c>
      <c r="DP16" s="23" t="s">
        <v>15</v>
      </c>
      <c r="DQ16" s="21"/>
      <c r="DR16" s="20">
        <f>DR11*E16*12</f>
        <v>17040.72</v>
      </c>
      <c r="DS16" s="23" t="s">
        <v>15</v>
      </c>
      <c r="DT16" s="21"/>
      <c r="DU16" s="20">
        <f>DU11*E16*12</f>
        <v>9009.119999999999</v>
      </c>
      <c r="DV16" s="23" t="s">
        <v>15</v>
      </c>
      <c r="DW16" s="21"/>
      <c r="DX16" s="20">
        <f>DX11*E16*12</f>
        <v>17050.800000000003</v>
      </c>
      <c r="DY16" s="23" t="s">
        <v>15</v>
      </c>
      <c r="DZ16" s="21"/>
      <c r="EA16" s="20">
        <f>EA11*E16*12</f>
        <v>6381.599999999999</v>
      </c>
      <c r="EB16" s="23" t="s">
        <v>15</v>
      </c>
      <c r="EC16" s="21"/>
      <c r="ED16" s="20">
        <f>ED11*E16*12</f>
        <v>110123.04000000001</v>
      </c>
      <c r="EE16" s="23" t="s">
        <v>15</v>
      </c>
      <c r="EF16" s="21"/>
      <c r="EG16" s="20">
        <f>EG11*E16*12</f>
        <v>200955.59999999998</v>
      </c>
      <c r="EH16" s="54" t="s">
        <v>15</v>
      </c>
      <c r="EI16" s="21"/>
      <c r="EJ16" s="20">
        <f>EJ11*E16*12</f>
        <v>73978.31999999999</v>
      </c>
      <c r="EK16" s="54" t="s">
        <v>15</v>
      </c>
      <c r="EL16" s="84"/>
      <c r="EM16" s="20">
        <f>EM11*E16*12</f>
        <v>143307.59999999998</v>
      </c>
      <c r="EN16" s="54" t="s">
        <v>15</v>
      </c>
      <c r="EO16" s="84"/>
      <c r="EP16" s="20">
        <f>EP11*E16*12</f>
        <v>180687.84</v>
      </c>
      <c r="EQ16" s="54" t="s">
        <v>15</v>
      </c>
      <c r="ER16" s="84"/>
      <c r="ES16" s="20">
        <f>ES11*E16*12</f>
        <v>146083.68</v>
      </c>
      <c r="ET16" s="54" t="s">
        <v>15</v>
      </c>
      <c r="EU16" s="84"/>
      <c r="EV16" s="20">
        <f>EV11*E16*12</f>
        <v>104476.08</v>
      </c>
      <c r="EW16" s="54" t="s">
        <v>15</v>
      </c>
      <c r="EX16" s="84"/>
      <c r="EY16" s="20">
        <f>EY11*E16*12</f>
        <v>106746.48000000001</v>
      </c>
      <c r="EZ16" s="54" t="s">
        <v>15</v>
      </c>
      <c r="FA16" s="84"/>
      <c r="FB16" s="20">
        <f>FB11*E16*12</f>
        <v>52694.399999999994</v>
      </c>
      <c r="FC16" s="54" t="s">
        <v>15</v>
      </c>
      <c r="FD16" s="84"/>
      <c r="FE16" s="20">
        <f>FE11*E16*12</f>
        <v>56558.399999999994</v>
      </c>
      <c r="FF16" s="54" t="s">
        <v>15</v>
      </c>
      <c r="FG16" s="84"/>
      <c r="FH16" s="20">
        <f>FH11*E16*12</f>
        <v>99360.72</v>
      </c>
      <c r="FI16" s="54" t="s">
        <v>15</v>
      </c>
      <c r="FJ16" s="84"/>
      <c r="FK16" s="20">
        <f>FK11*E16*12</f>
        <v>58429.200000000004</v>
      </c>
      <c r="FL16" s="54" t="s">
        <v>15</v>
      </c>
      <c r="FM16" s="84"/>
      <c r="FN16" s="20">
        <f>FN11*E16*12</f>
        <v>84921.36</v>
      </c>
      <c r="FO16" s="54" t="s">
        <v>15</v>
      </c>
      <c r="FP16" s="84"/>
      <c r="FQ16" s="20">
        <f>FQ11*E16*12</f>
        <v>218215.91999999998</v>
      </c>
      <c r="FR16" s="54" t="s">
        <v>15</v>
      </c>
      <c r="FS16" s="84"/>
      <c r="FT16" s="20">
        <f>FT11*E16*12</f>
        <v>119481.59999999999</v>
      </c>
      <c r="FU16" s="54" t="s">
        <v>15</v>
      </c>
      <c r="FV16" s="84"/>
      <c r="FW16" s="20">
        <f>FW11*E16*12</f>
        <v>2228.3999999999996</v>
      </c>
      <c r="FX16" s="54" t="s">
        <v>15</v>
      </c>
      <c r="FY16" s="84"/>
      <c r="FZ16" s="20">
        <f>FZ11*E16*12</f>
        <v>1955.7599999999998</v>
      </c>
      <c r="GA16" s="54" t="s">
        <v>15</v>
      </c>
      <c r="GB16" s="84"/>
      <c r="GC16" s="20">
        <f>GC11*E16*12</f>
        <v>2352</v>
      </c>
      <c r="GD16" s="54" t="s">
        <v>15</v>
      </c>
      <c r="GE16" s="84"/>
      <c r="GF16" s="20">
        <f>GF11*E16*12</f>
        <v>1619.52</v>
      </c>
      <c r="GG16" s="54" t="s">
        <v>15</v>
      </c>
      <c r="GH16" s="117"/>
      <c r="GI16" s="116">
        <f>GI11*E16*12</f>
        <v>105501.12</v>
      </c>
      <c r="GJ16" s="118" t="s">
        <v>116</v>
      </c>
      <c r="GK16" s="119"/>
      <c r="GL16" s="120">
        <f>GL11*E16*12</f>
        <v>65268.240000000005</v>
      </c>
      <c r="GM16" s="118" t="s">
        <v>118</v>
      </c>
      <c r="GN16" s="117"/>
      <c r="GO16" s="116">
        <f>GO11*E16*12</f>
        <v>64870.56</v>
      </c>
      <c r="GP16" s="118" t="s">
        <v>116</v>
      </c>
      <c r="GQ16" s="117"/>
      <c r="GR16" s="116">
        <f>GR11*E16*12</f>
        <v>32689.92</v>
      </c>
      <c r="GS16" s="118" t="s">
        <v>118</v>
      </c>
      <c r="GT16" s="117"/>
      <c r="GU16" s="116">
        <f>GU11*E16*12</f>
        <v>32960.159999999996</v>
      </c>
      <c r="GV16" s="118" t="s">
        <v>120</v>
      </c>
      <c r="GW16" s="117"/>
      <c r="GX16" s="116">
        <f>GX11*E16*12</f>
        <v>71960.4</v>
      </c>
      <c r="GY16" s="118" t="s">
        <v>118</v>
      </c>
      <c r="GZ16" s="117"/>
      <c r="HA16" s="116">
        <f>HA11*E16*12</f>
        <v>33026.399999999994</v>
      </c>
      <c r="HB16" s="118" t="s">
        <v>120</v>
      </c>
      <c r="HC16" s="119"/>
      <c r="HD16" s="116">
        <f>HD11*E16*12</f>
        <v>32975.76</v>
      </c>
      <c r="HE16" s="118" t="s">
        <v>116</v>
      </c>
      <c r="HF16" s="119"/>
      <c r="HG16" s="20">
        <f>HG11*E16*12</f>
        <v>48622.8</v>
      </c>
      <c r="HH16" s="23" t="s">
        <v>15</v>
      </c>
      <c r="HI16" s="21"/>
    </row>
    <row r="17" spans="1:217" ht="36.75" customHeight="1" thickBot="1">
      <c r="A17" s="43"/>
      <c r="B17" s="146" t="s">
        <v>112</v>
      </c>
      <c r="C17" s="135"/>
      <c r="D17" s="135"/>
      <c r="E17" s="12">
        <v>1.3</v>
      </c>
      <c r="F17" s="12"/>
      <c r="G17" s="37" t="s">
        <v>7</v>
      </c>
      <c r="H17" s="20">
        <f>H11*E17*12</f>
        <v>14121.119999999999</v>
      </c>
      <c r="I17" s="23" t="s">
        <v>15</v>
      </c>
      <c r="J17" s="19"/>
      <c r="K17" s="20">
        <f>K11*E17*12</f>
        <v>9787.128</v>
      </c>
      <c r="L17" s="23" t="s">
        <v>15</v>
      </c>
      <c r="M17" s="21"/>
      <c r="N17" s="20">
        <v>4060.35</v>
      </c>
      <c r="O17" s="23" t="s">
        <v>15</v>
      </c>
      <c r="P17" s="21"/>
      <c r="Q17" s="20">
        <f>Q11*E17*12</f>
        <v>10437.960000000001</v>
      </c>
      <c r="R17" s="23" t="s">
        <v>15</v>
      </c>
      <c r="S17" s="21"/>
      <c r="T17" s="20">
        <f>E17*T11*12</f>
        <v>9801.323999999999</v>
      </c>
      <c r="U17" s="23" t="s">
        <v>15</v>
      </c>
      <c r="V17" s="21"/>
      <c r="W17" s="20">
        <f>E17*W11*12</f>
        <v>9530.976</v>
      </c>
      <c r="X17" s="23" t="s">
        <v>15</v>
      </c>
      <c r="Y17" s="21"/>
      <c r="Z17" s="20">
        <f>E17*Z11*12</f>
        <v>16471.260000000002</v>
      </c>
      <c r="AA17" s="23" t="s">
        <v>15</v>
      </c>
      <c r="AB17" s="21"/>
      <c r="AC17" s="20">
        <f>E17*AC11*12</f>
        <v>9369.048000000003</v>
      </c>
      <c r="AD17" s="23" t="s">
        <v>15</v>
      </c>
      <c r="AE17" s="21"/>
      <c r="AF17" s="20">
        <f>E17*AF11*12</f>
        <v>9649.536</v>
      </c>
      <c r="AG17" s="23" t="s">
        <v>15</v>
      </c>
      <c r="AH17" s="21"/>
      <c r="AI17" s="20">
        <f>E17*AI11*12</f>
        <v>13190.892000000003</v>
      </c>
      <c r="AJ17" s="23" t="s">
        <v>15</v>
      </c>
      <c r="AK17" s="21"/>
      <c r="AL17" s="20">
        <f>E17*AL11*12</f>
        <v>11251.032</v>
      </c>
      <c r="AM17" s="23" t="s">
        <v>15</v>
      </c>
      <c r="AN17" s="21"/>
      <c r="AO17" s="20">
        <f>E17*AO11*12</f>
        <v>11031.384</v>
      </c>
      <c r="AP17" s="23" t="s">
        <v>15</v>
      </c>
      <c r="AQ17" s="21"/>
      <c r="AR17" s="20">
        <f>E17*AR11*12</f>
        <v>10975.848000000002</v>
      </c>
      <c r="AS17" s="23" t="s">
        <v>15</v>
      </c>
      <c r="AT17" s="21"/>
      <c r="AU17" s="20">
        <f>E17*AU11*12</f>
        <v>11236.992</v>
      </c>
      <c r="AV17" s="23" t="s">
        <v>15</v>
      </c>
      <c r="AW17" s="21"/>
      <c r="AX17" s="20">
        <f>E17*AX11*12</f>
        <v>10040.004</v>
      </c>
      <c r="AY17" s="23" t="s">
        <v>15</v>
      </c>
      <c r="AZ17" s="21"/>
      <c r="BA17" s="20">
        <f>E17*BA11*12</f>
        <v>11615.76</v>
      </c>
      <c r="BB17" s="23" t="s">
        <v>15</v>
      </c>
      <c r="BC17" s="21"/>
      <c r="BD17" s="20">
        <f>E17*BD11*12</f>
        <v>16844.412</v>
      </c>
      <c r="BE17" s="23" t="s">
        <v>15</v>
      </c>
      <c r="BF17" s="21"/>
      <c r="BG17" s="20">
        <f>BG11*E17*12</f>
        <v>10105.212</v>
      </c>
      <c r="BH17" s="23" t="s">
        <v>15</v>
      </c>
      <c r="BI17" s="21"/>
      <c r="BJ17" s="20">
        <f>BJ11*E17*12</f>
        <v>7041.0599999999995</v>
      </c>
      <c r="BK17" s="23" t="s">
        <v>15</v>
      </c>
      <c r="BL17" s="21"/>
      <c r="BM17" s="20">
        <f>BM11*E17*12</f>
        <v>7632.768</v>
      </c>
      <c r="BN17" s="23" t="s">
        <v>15</v>
      </c>
      <c r="BO17" s="21"/>
      <c r="BP17" s="20">
        <f>BP11*E17*12</f>
        <v>95587.128</v>
      </c>
      <c r="BQ17" s="23" t="s">
        <v>15</v>
      </c>
      <c r="BR17" s="21"/>
      <c r="BS17" s="20">
        <f>BS11*E17*12</f>
        <v>96037.032</v>
      </c>
      <c r="BT17" s="23" t="s">
        <v>15</v>
      </c>
      <c r="BU17" s="21"/>
      <c r="BV17" s="20">
        <f>BV11*E17*12</f>
        <v>33379.31999999999</v>
      </c>
      <c r="BW17" s="23" t="s">
        <v>15</v>
      </c>
      <c r="BX17" s="21"/>
      <c r="BY17" s="20">
        <f>BY11*E17*12</f>
        <v>227230.84800000003</v>
      </c>
      <c r="BZ17" s="23" t="s">
        <v>15</v>
      </c>
      <c r="CA17" s="21"/>
      <c r="CB17" s="20">
        <f>CB11*E17*12</f>
        <v>128992.81200000002</v>
      </c>
      <c r="CC17" s="23" t="s">
        <v>15</v>
      </c>
      <c r="CD17" s="21"/>
      <c r="CE17" s="20">
        <f>CE11*E17*12</f>
        <v>71445.192</v>
      </c>
      <c r="CF17" s="23" t="s">
        <v>15</v>
      </c>
      <c r="CG17" s="21"/>
      <c r="CH17" s="20">
        <f>CH11*E17*12</f>
        <v>47906.352000000006</v>
      </c>
      <c r="CI17" s="23" t="s">
        <v>15</v>
      </c>
      <c r="CJ17" s="21"/>
      <c r="CK17" s="20">
        <f>CK11*E17*12</f>
        <v>38802.504</v>
      </c>
      <c r="CL17" s="23" t="s">
        <v>15</v>
      </c>
      <c r="CM17" s="21"/>
      <c r="CN17" s="20">
        <f>CN11*E17*12</f>
        <v>48127.56</v>
      </c>
      <c r="CO17" s="23" t="s">
        <v>15</v>
      </c>
      <c r="CP17" s="21"/>
      <c r="CQ17" s="20">
        <f>CQ11*E17*12</f>
        <v>47825.856</v>
      </c>
      <c r="CR17" s="23" t="s">
        <v>15</v>
      </c>
      <c r="CS17" s="21"/>
      <c r="CT17" s="20">
        <f>CT11*E17*12</f>
        <v>54227.16</v>
      </c>
      <c r="CU17" s="23" t="s">
        <v>15</v>
      </c>
      <c r="CV17" s="21"/>
      <c r="CW17" s="20">
        <f>CW11*E17*12</f>
        <v>34187.244</v>
      </c>
      <c r="CX17" s="23" t="s">
        <v>15</v>
      </c>
      <c r="CY17" s="21"/>
      <c r="CZ17" s="20">
        <f>CZ11*E17*12</f>
        <v>11338.548000000003</v>
      </c>
      <c r="DA17" s="23" t="s">
        <v>15</v>
      </c>
      <c r="DB17" s="106"/>
      <c r="DC17" s="20">
        <f>DC11*E17*12</f>
        <v>60769.176</v>
      </c>
      <c r="DD17" s="54" t="s">
        <v>15</v>
      </c>
      <c r="DE17" s="106"/>
      <c r="DF17" s="20">
        <f>DF11*E17*12</f>
        <v>6542.016</v>
      </c>
      <c r="DG17" s="23" t="s">
        <v>15</v>
      </c>
      <c r="DH17" s="21"/>
      <c r="DI17" s="20">
        <f>DI11*E17*12</f>
        <v>9775.272</v>
      </c>
      <c r="DJ17" s="23" t="s">
        <v>15</v>
      </c>
      <c r="DK17" s="21"/>
      <c r="DL17" s="20">
        <f>DL11*E17*12</f>
        <v>6494.280000000001</v>
      </c>
      <c r="DM17" s="23" t="s">
        <v>15</v>
      </c>
      <c r="DN17" s="21"/>
      <c r="DO17" s="20">
        <f>DO11*E17*12</f>
        <v>10941.996</v>
      </c>
      <c r="DP17" s="23" t="s">
        <v>15</v>
      </c>
      <c r="DQ17" s="21"/>
      <c r="DR17" s="20">
        <f>DR11*E17*12</f>
        <v>11076.468</v>
      </c>
      <c r="DS17" s="23" t="s">
        <v>15</v>
      </c>
      <c r="DT17" s="21"/>
      <c r="DU17" s="20">
        <f>DU11*E17*12</f>
        <v>5855.928</v>
      </c>
      <c r="DV17" s="23" t="s">
        <v>15</v>
      </c>
      <c r="DW17" s="21"/>
      <c r="DX17" s="20">
        <f>DX11*E17*12</f>
        <v>11083.02</v>
      </c>
      <c r="DY17" s="23" t="s">
        <v>15</v>
      </c>
      <c r="DZ17" s="21"/>
      <c r="EA17" s="20">
        <f>EA11*E17*12</f>
        <v>4148.039999999999</v>
      </c>
      <c r="EB17" s="23" t="s">
        <v>15</v>
      </c>
      <c r="EC17" s="21"/>
      <c r="ED17" s="20">
        <f>ED11*E17*12</f>
        <v>71579.97600000001</v>
      </c>
      <c r="EE17" s="23" t="s">
        <v>15</v>
      </c>
      <c r="EF17" s="21"/>
      <c r="EG17" s="20">
        <f>EG11*E17*12</f>
        <v>130621.13999999998</v>
      </c>
      <c r="EH17" s="54" t="s">
        <v>15</v>
      </c>
      <c r="EI17" s="21"/>
      <c r="EJ17" s="20">
        <f>EJ11*E17*12</f>
        <v>48085.908</v>
      </c>
      <c r="EK17" s="54" t="s">
        <v>15</v>
      </c>
      <c r="EL17" s="84"/>
      <c r="EM17" s="20">
        <f>EM11*E17*12</f>
        <v>93149.94</v>
      </c>
      <c r="EN17" s="54" t="s">
        <v>15</v>
      </c>
      <c r="EO17" s="84"/>
      <c r="EP17" s="20">
        <f>EP11*E17*12</f>
        <v>117447.09599999999</v>
      </c>
      <c r="EQ17" s="54" t="s">
        <v>15</v>
      </c>
      <c r="ER17" s="84"/>
      <c r="ES17" s="20">
        <f>ES11*E17*12</f>
        <v>94954.39199999999</v>
      </c>
      <c r="ET17" s="54" t="s">
        <v>15</v>
      </c>
      <c r="EU17" s="84"/>
      <c r="EV17" s="20">
        <f>EV11*E17*12</f>
        <v>67909.452</v>
      </c>
      <c r="EW17" s="54" t="s">
        <v>15</v>
      </c>
      <c r="EX17" s="84"/>
      <c r="EY17" s="20">
        <f>EY11*E17*12</f>
        <v>69385.212</v>
      </c>
      <c r="EZ17" s="54" t="s">
        <v>15</v>
      </c>
      <c r="FA17" s="84"/>
      <c r="FB17" s="20">
        <f>FB11*E17*12</f>
        <v>34251.36</v>
      </c>
      <c r="FC17" s="54" t="s">
        <v>15</v>
      </c>
      <c r="FD17" s="84"/>
      <c r="FE17" s="20">
        <f>FE11*E17*12</f>
        <v>36762.96</v>
      </c>
      <c r="FF17" s="54" t="s">
        <v>15</v>
      </c>
      <c r="FG17" s="84"/>
      <c r="FH17" s="20">
        <f>FH11*E17*12</f>
        <v>64584.46799999999</v>
      </c>
      <c r="FI17" s="54" t="s">
        <v>15</v>
      </c>
      <c r="FJ17" s="84"/>
      <c r="FK17" s="20">
        <f>FK11*E17*12</f>
        <v>37978.98</v>
      </c>
      <c r="FL17" s="54" t="s">
        <v>15</v>
      </c>
      <c r="FM17" s="84"/>
      <c r="FN17" s="20">
        <f>FN11*E17*12</f>
        <v>55198.884000000005</v>
      </c>
      <c r="FO17" s="54" t="s">
        <v>15</v>
      </c>
      <c r="FP17" s="84"/>
      <c r="FQ17" s="20">
        <f>FQ11*E17*12</f>
        <v>141840.348</v>
      </c>
      <c r="FR17" s="54" t="s">
        <v>15</v>
      </c>
      <c r="FS17" s="84"/>
      <c r="FT17" s="20">
        <f>FT11*E17*12</f>
        <v>77663.04000000001</v>
      </c>
      <c r="FU17" s="54" t="s">
        <v>15</v>
      </c>
      <c r="FV17" s="84"/>
      <c r="FW17" s="20">
        <f>FW11*E17*12</f>
        <v>1448.46</v>
      </c>
      <c r="FX17" s="54" t="s">
        <v>15</v>
      </c>
      <c r="FY17" s="84"/>
      <c r="FZ17" s="20">
        <f>FZ11*E17*12</f>
        <v>1271.244</v>
      </c>
      <c r="GA17" s="54" t="s">
        <v>15</v>
      </c>
      <c r="GB17" s="84"/>
      <c r="GC17" s="20">
        <f>GC11*E17*12</f>
        <v>1528.8000000000002</v>
      </c>
      <c r="GD17" s="54" t="s">
        <v>15</v>
      </c>
      <c r="GE17" s="84"/>
      <c r="GF17" s="20">
        <f>GF11*E17*12</f>
        <v>1052.688</v>
      </c>
      <c r="GG17" s="54" t="s">
        <v>15</v>
      </c>
      <c r="GH17" s="117"/>
      <c r="GI17" s="116">
        <f>GI11*E17*12</f>
        <v>68575.728</v>
      </c>
      <c r="GJ17" s="118" t="s">
        <v>115</v>
      </c>
      <c r="GK17" s="119"/>
      <c r="GL17" s="120">
        <f>GL11*E17*12</f>
        <v>42424.356</v>
      </c>
      <c r="GM17" s="118" t="s">
        <v>119</v>
      </c>
      <c r="GN17" s="117"/>
      <c r="GO17" s="116">
        <f>GO11*E17*12</f>
        <v>42165.864</v>
      </c>
      <c r="GP17" s="118" t="s">
        <v>116</v>
      </c>
      <c r="GQ17" s="117"/>
      <c r="GR17" s="116">
        <f>GR11*E17*12</f>
        <v>21248.448</v>
      </c>
      <c r="GS17" s="118" t="s">
        <v>120</v>
      </c>
      <c r="GT17" s="117"/>
      <c r="GU17" s="116">
        <f>GU11*E17*12</f>
        <v>21424.104</v>
      </c>
      <c r="GV17" s="118" t="s">
        <v>120</v>
      </c>
      <c r="GW17" s="117"/>
      <c r="GX17" s="116">
        <f>GX11*E17*12</f>
        <v>46774.26</v>
      </c>
      <c r="GY17" s="118" t="s">
        <v>119</v>
      </c>
      <c r="GZ17" s="117"/>
      <c r="HA17" s="116">
        <f>HA11*E17*12</f>
        <v>21467.159999999996</v>
      </c>
      <c r="HB17" s="118" t="s">
        <v>120</v>
      </c>
      <c r="HC17" s="119"/>
      <c r="HD17" s="116">
        <f>HD11*E17*12</f>
        <v>21434.244000000002</v>
      </c>
      <c r="HE17" s="118" t="s">
        <v>117</v>
      </c>
      <c r="HF17" s="119"/>
      <c r="HG17" s="20">
        <f>HG11*E17*12</f>
        <v>31604.82</v>
      </c>
      <c r="HH17" s="23" t="s">
        <v>15</v>
      </c>
      <c r="HI17" s="21"/>
    </row>
    <row r="18" spans="1:217" ht="36.75" customHeight="1" thickBot="1">
      <c r="A18" s="43"/>
      <c r="B18" s="122" t="s">
        <v>122</v>
      </c>
      <c r="C18" s="122" t="s">
        <v>123</v>
      </c>
      <c r="D18" s="122" t="s">
        <v>124</v>
      </c>
      <c r="E18" s="22">
        <v>2.65</v>
      </c>
      <c r="F18" s="22"/>
      <c r="G18" s="37" t="s">
        <v>7</v>
      </c>
      <c r="H18" s="20">
        <f>H11*E18*12</f>
        <v>28785.36</v>
      </c>
      <c r="I18" s="23" t="s">
        <v>15</v>
      </c>
      <c r="J18" s="19"/>
      <c r="K18" s="20">
        <f>K11*E18*12</f>
        <v>19950.684</v>
      </c>
      <c r="L18" s="23" t="s">
        <v>15</v>
      </c>
      <c r="M18" s="21"/>
      <c r="N18" s="20">
        <f>N11*E18*12</f>
        <v>13928.718</v>
      </c>
      <c r="O18" s="23" t="s">
        <v>15</v>
      </c>
      <c r="P18" s="21"/>
      <c r="Q18" s="20">
        <f>Q11*E18*12</f>
        <v>21277.38</v>
      </c>
      <c r="R18" s="23" t="s">
        <v>15</v>
      </c>
      <c r="S18" s="21"/>
      <c r="T18" s="20">
        <f>T11*E18*12</f>
        <v>19979.622</v>
      </c>
      <c r="U18" s="23" t="s">
        <v>15</v>
      </c>
      <c r="V18" s="21"/>
      <c r="W18" s="20">
        <f>W11*E18*12</f>
        <v>19428.528000000002</v>
      </c>
      <c r="X18" s="23" t="s">
        <v>15</v>
      </c>
      <c r="Y18" s="21"/>
      <c r="Z18" s="20">
        <f>Z11*E18*12</f>
        <v>33576.03</v>
      </c>
      <c r="AA18" s="23" t="s">
        <v>15</v>
      </c>
      <c r="AB18" s="21"/>
      <c r="AC18" s="20">
        <f>AC11*E18*12</f>
        <v>19098.444</v>
      </c>
      <c r="AD18" s="23" t="s">
        <v>15</v>
      </c>
      <c r="AE18" s="21"/>
      <c r="AF18" s="20">
        <f>AF11*E18*12</f>
        <v>19670.208</v>
      </c>
      <c r="AG18" s="23" t="s">
        <v>15</v>
      </c>
      <c r="AH18" s="21"/>
      <c r="AI18" s="20">
        <f>AI11*E18*12</f>
        <v>26889.125999999997</v>
      </c>
      <c r="AJ18" s="23" t="s">
        <v>15</v>
      </c>
      <c r="AK18" s="21"/>
      <c r="AL18" s="20">
        <f>AL11*E18*12</f>
        <v>22934.796</v>
      </c>
      <c r="AM18" s="23" t="s">
        <v>15</v>
      </c>
      <c r="AN18" s="21"/>
      <c r="AO18" s="20">
        <f>AO11*E18*12</f>
        <v>22487.051999999996</v>
      </c>
      <c r="AP18" s="23" t="s">
        <v>15</v>
      </c>
      <c r="AQ18" s="21"/>
      <c r="AR18" s="20">
        <f>AR11*E18*12</f>
        <v>22373.844</v>
      </c>
      <c r="AS18" s="23" t="s">
        <v>15</v>
      </c>
      <c r="AT18" s="21"/>
      <c r="AU18" s="20">
        <f>AU11*E18*12</f>
        <v>22906.176</v>
      </c>
      <c r="AV18" s="23" t="s">
        <v>15</v>
      </c>
      <c r="AW18" s="21"/>
      <c r="AX18" s="20">
        <f>AX11*E18*12</f>
        <v>20466.162</v>
      </c>
      <c r="AY18" s="23" t="s">
        <v>15</v>
      </c>
      <c r="AZ18" s="21"/>
      <c r="BA18" s="20">
        <f>BA11*E18*12</f>
        <v>23678.28</v>
      </c>
      <c r="BB18" s="23" t="s">
        <v>15</v>
      </c>
      <c r="BC18" s="21"/>
      <c r="BD18" s="20">
        <f>BD11*E18*12</f>
        <v>34336.686</v>
      </c>
      <c r="BE18" s="23" t="s">
        <v>15</v>
      </c>
      <c r="BF18" s="21"/>
      <c r="BG18" s="20">
        <f>BG11*E18*12</f>
        <v>20599.085999999996</v>
      </c>
      <c r="BH18" s="23" t="s">
        <v>15</v>
      </c>
      <c r="BI18" s="21"/>
      <c r="BJ18" s="20">
        <f>BJ11*E18*12</f>
        <v>14352.93</v>
      </c>
      <c r="BK18" s="23" t="s">
        <v>15</v>
      </c>
      <c r="BL18" s="21"/>
      <c r="BM18" s="20">
        <f>BM11*E18*12</f>
        <v>15559.104</v>
      </c>
      <c r="BN18" s="23" t="s">
        <v>15</v>
      </c>
      <c r="BO18" s="21"/>
      <c r="BP18" s="20">
        <f>BP11*E18*12</f>
        <v>194850.68399999998</v>
      </c>
      <c r="BQ18" s="23" t="s">
        <v>15</v>
      </c>
      <c r="BR18" s="21"/>
      <c r="BS18" s="20">
        <f>BS11*E18*12</f>
        <v>195767.796</v>
      </c>
      <c r="BT18" s="23" t="s">
        <v>15</v>
      </c>
      <c r="BU18" s="21"/>
      <c r="BV18" s="20">
        <f>BV11*E18*12</f>
        <v>68042.45999999999</v>
      </c>
      <c r="BW18" s="23" t="s">
        <v>15</v>
      </c>
      <c r="BX18" s="21"/>
      <c r="BY18" s="20">
        <f>BY11*E18*12</f>
        <v>463201.34400000004</v>
      </c>
      <c r="BZ18" s="23" t="s">
        <v>15</v>
      </c>
      <c r="CA18" s="21"/>
      <c r="CB18" s="20">
        <f>CB11*E18*12</f>
        <v>262946.886</v>
      </c>
      <c r="CC18" s="23" t="s">
        <v>15</v>
      </c>
      <c r="CD18" s="21"/>
      <c r="CE18" s="20">
        <f>CE11*E18*12</f>
        <v>145638.27599999998</v>
      </c>
      <c r="CF18" s="23" t="s">
        <v>15</v>
      </c>
      <c r="CG18" s="21"/>
      <c r="CH18" s="20">
        <f>CH11*E18*12</f>
        <v>97655.256</v>
      </c>
      <c r="CI18" s="23" t="s">
        <v>15</v>
      </c>
      <c r="CJ18" s="21"/>
      <c r="CK18" s="20">
        <f>CK11*E18*12</f>
        <v>79097.412</v>
      </c>
      <c r="CL18" s="23" t="s">
        <v>15</v>
      </c>
      <c r="CM18" s="21"/>
      <c r="CN18" s="20">
        <f>CN11*E18*12</f>
        <v>98106.18</v>
      </c>
      <c r="CO18" s="23" t="s">
        <v>15</v>
      </c>
      <c r="CP18" s="21"/>
      <c r="CQ18" s="20">
        <f>CQ11*E18*12</f>
        <v>97491.168</v>
      </c>
      <c r="CR18" s="23" t="s">
        <v>15</v>
      </c>
      <c r="CS18" s="21"/>
      <c r="CT18" s="20">
        <f>CT11*E18*12</f>
        <v>110539.97999999998</v>
      </c>
      <c r="CU18" s="23" t="s">
        <v>15</v>
      </c>
      <c r="CV18" s="21"/>
      <c r="CW18" s="20">
        <f>CW11*E18*12</f>
        <v>69689.382</v>
      </c>
      <c r="CX18" s="23" t="s">
        <v>15</v>
      </c>
      <c r="CY18" s="21"/>
      <c r="CZ18" s="20">
        <f>CZ11*E18*12</f>
        <v>23113.194</v>
      </c>
      <c r="DA18" s="23" t="s">
        <v>15</v>
      </c>
      <c r="DB18" s="106"/>
      <c r="DC18" s="20">
        <f>DC11*E18*12</f>
        <v>123875.628</v>
      </c>
      <c r="DD18" s="23" t="s">
        <v>15</v>
      </c>
      <c r="DE18" s="106"/>
      <c r="DF18" s="20">
        <f>DF11*E18*12</f>
        <v>13335.648000000001</v>
      </c>
      <c r="DG18" s="23" t="s">
        <v>15</v>
      </c>
      <c r="DH18" s="21"/>
      <c r="DI18" s="20">
        <f>DI11*E18*12</f>
        <v>19926.516</v>
      </c>
      <c r="DJ18" s="23" t="s">
        <v>15</v>
      </c>
      <c r="DK18" s="21"/>
      <c r="DL18" s="20">
        <f>DL11*E18*12</f>
        <v>13238.34</v>
      </c>
      <c r="DM18" s="23" t="s">
        <v>15</v>
      </c>
      <c r="DN18" s="21"/>
      <c r="DO18" s="20">
        <f>DO11*E18*12</f>
        <v>22304.837999999996</v>
      </c>
      <c r="DP18" s="23" t="s">
        <v>15</v>
      </c>
      <c r="DQ18" s="21"/>
      <c r="DR18" s="20">
        <f>DR11*E18*12</f>
        <v>22578.953999999998</v>
      </c>
      <c r="DS18" s="23" t="s">
        <v>15</v>
      </c>
      <c r="DT18" s="21"/>
      <c r="DU18" s="20">
        <f>DU11*E18*12</f>
        <v>11937.083999999999</v>
      </c>
      <c r="DV18" s="23" t="s">
        <v>15</v>
      </c>
      <c r="DW18" s="21"/>
      <c r="DX18" s="20">
        <f>DX11*E18*12</f>
        <v>22592.31</v>
      </c>
      <c r="DY18" s="23" t="s">
        <v>15</v>
      </c>
      <c r="DZ18" s="21"/>
      <c r="EA18" s="20">
        <f>EA11*E18*12</f>
        <v>8455.619999999999</v>
      </c>
      <c r="EB18" s="23" t="s">
        <v>15</v>
      </c>
      <c r="EC18" s="21"/>
      <c r="ED18" s="20">
        <f>ED11*E18*12</f>
        <v>145913.028</v>
      </c>
      <c r="EE18" s="23" t="s">
        <v>15</v>
      </c>
      <c r="EF18" s="21"/>
      <c r="EG18" s="20">
        <f>EG11*E18*12</f>
        <v>266266.17</v>
      </c>
      <c r="EH18" s="54" t="s">
        <v>15</v>
      </c>
      <c r="EI18" s="21"/>
      <c r="EJ18" s="20">
        <f>EJ11*E18*12</f>
        <v>98021.27399999999</v>
      </c>
      <c r="EK18" s="54" t="s">
        <v>15</v>
      </c>
      <c r="EL18" s="84"/>
      <c r="EM18" s="20">
        <f>EM11*E18*12</f>
        <v>189882.56999999998</v>
      </c>
      <c r="EN18" s="54" t="s">
        <v>15</v>
      </c>
      <c r="EO18" s="84"/>
      <c r="EP18" s="20">
        <f>EP11*E18*12</f>
        <v>239411.388</v>
      </c>
      <c r="EQ18" s="54" t="s">
        <v>15</v>
      </c>
      <c r="ER18" s="84"/>
      <c r="ES18" s="20">
        <f>ES11*E18*12</f>
        <v>193560.876</v>
      </c>
      <c r="ET18" s="54" t="s">
        <v>15</v>
      </c>
      <c r="EU18" s="84"/>
      <c r="EV18" s="20">
        <f>EV11*E18*12</f>
        <v>138430.80599999998</v>
      </c>
      <c r="EW18" s="54" t="s">
        <v>15</v>
      </c>
      <c r="EX18" s="84"/>
      <c r="EY18" s="20">
        <f>EY11*E18*12</f>
        <v>141439.086</v>
      </c>
      <c r="EZ18" s="54" t="s">
        <v>15</v>
      </c>
      <c r="FA18" s="84"/>
      <c r="FB18" s="20">
        <f>FB11*E18*12</f>
        <v>69820.07999999999</v>
      </c>
      <c r="FC18" s="54" t="s">
        <v>15</v>
      </c>
      <c r="FD18" s="84"/>
      <c r="FE18" s="20">
        <f>FE11*E18*12</f>
        <v>74939.88</v>
      </c>
      <c r="FF18" s="54" t="s">
        <v>15</v>
      </c>
      <c r="FG18" s="84"/>
      <c r="FH18" s="20">
        <f>FH11*E18*12</f>
        <v>131652.954</v>
      </c>
      <c r="FI18" s="54" t="s">
        <v>15</v>
      </c>
      <c r="FJ18" s="84"/>
      <c r="FK18" s="20">
        <f>FK11*E18*12</f>
        <v>77418.69</v>
      </c>
      <c r="FL18" s="54" t="s">
        <v>15</v>
      </c>
      <c r="FM18" s="84"/>
      <c r="FN18" s="20">
        <f>FN11*E18*12</f>
        <v>112520.80199999998</v>
      </c>
      <c r="FO18" s="54" t="s">
        <v>15</v>
      </c>
      <c r="FP18" s="84"/>
      <c r="FQ18" s="20">
        <f>FQ11*E18*12</f>
        <v>289136.094</v>
      </c>
      <c r="FR18" s="54" t="s">
        <v>15</v>
      </c>
      <c r="FS18" s="84"/>
      <c r="FT18" s="20">
        <f>FT11*E18*12</f>
        <v>158313.12</v>
      </c>
      <c r="FU18" s="54" t="s">
        <v>15</v>
      </c>
      <c r="FV18" s="84"/>
      <c r="FW18" s="20">
        <f>FW11*E18*12</f>
        <v>2952.6299999999997</v>
      </c>
      <c r="FX18" s="54" t="s">
        <v>15</v>
      </c>
      <c r="FY18" s="84"/>
      <c r="FZ18" s="20">
        <f>FZ11*E18*12</f>
        <v>2591.3819999999996</v>
      </c>
      <c r="GA18" s="54" t="s">
        <v>15</v>
      </c>
      <c r="GB18" s="84"/>
      <c r="GC18" s="20">
        <f>GC11*E18*12</f>
        <v>3116.3999999999996</v>
      </c>
      <c r="GD18" s="54" t="s">
        <v>15</v>
      </c>
      <c r="GE18" s="84"/>
      <c r="GF18" s="20">
        <f>GF11*E18*12</f>
        <v>2145.864</v>
      </c>
      <c r="GG18" s="54" t="s">
        <v>15</v>
      </c>
      <c r="GH18" s="117"/>
      <c r="GI18" s="116">
        <f>GI11*E18*12</f>
        <v>139788.984</v>
      </c>
      <c r="GJ18" t="s">
        <v>15</v>
      </c>
      <c r="GK18" s="118"/>
      <c r="GL18" s="120">
        <f>GL11*E18*12</f>
        <v>86480.418</v>
      </c>
      <c r="GM18" s="118" t="s">
        <v>119</v>
      </c>
      <c r="GN18" s="117"/>
      <c r="GO18" s="116">
        <f>GO11*E18*12</f>
        <v>85953.492</v>
      </c>
      <c r="GP18" s="118" t="s">
        <v>120</v>
      </c>
      <c r="GQ18" s="117"/>
      <c r="GR18" s="116">
        <f>GR11*E18*12</f>
        <v>43314.144</v>
      </c>
      <c r="GS18" s="118" t="s">
        <v>120</v>
      </c>
      <c r="GT18" s="117"/>
      <c r="GU18" s="116">
        <f>GU11*E18*12</f>
        <v>43672.212</v>
      </c>
      <c r="GV18" s="118" t="s">
        <v>117</v>
      </c>
      <c r="GW18" s="117"/>
      <c r="GX18" s="116">
        <f>GX11*E18*12</f>
        <v>95347.53</v>
      </c>
      <c r="GY18" s="118" t="s">
        <v>118</v>
      </c>
      <c r="GZ18" s="117"/>
      <c r="HA18" s="116">
        <f>HA11*E18*12</f>
        <v>43759.979999999996</v>
      </c>
      <c r="HB18" s="118" t="s">
        <v>120</v>
      </c>
      <c r="HC18" s="119"/>
      <c r="HD18" s="116">
        <f>HD11*E18*12</f>
        <v>43692.882</v>
      </c>
      <c r="HE18" s="118" t="s">
        <v>117</v>
      </c>
      <c r="HF18" s="119"/>
      <c r="HG18" s="20">
        <f>HG11*E18*12</f>
        <v>64425.21</v>
      </c>
      <c r="HH18" s="54" t="s">
        <v>15</v>
      </c>
      <c r="HI18" s="21"/>
    </row>
    <row r="19" spans="1:217" ht="55.5" customHeight="1" thickBot="1" thickTop="1">
      <c r="A19" s="43"/>
      <c r="B19" s="158" t="s">
        <v>113</v>
      </c>
      <c r="C19" s="159"/>
      <c r="D19" s="159"/>
      <c r="E19" s="22">
        <v>1.18</v>
      </c>
      <c r="F19" s="22"/>
      <c r="G19" s="38" t="s">
        <v>17</v>
      </c>
      <c r="H19" s="20">
        <f>H11*E19*12</f>
        <v>12817.632</v>
      </c>
      <c r="I19" s="23" t="s">
        <v>15</v>
      </c>
      <c r="J19" s="20"/>
      <c r="K19" s="20">
        <f>K11*E19*12</f>
        <v>8883.7008</v>
      </c>
      <c r="L19" s="23" t="s">
        <v>15</v>
      </c>
      <c r="M19" s="21"/>
      <c r="N19" s="20">
        <v>7332.29</v>
      </c>
      <c r="O19" s="23" t="s">
        <v>15</v>
      </c>
      <c r="P19" s="21"/>
      <c r="Q19" s="20">
        <f>Q11*E19*12</f>
        <v>9474.456</v>
      </c>
      <c r="R19" s="23" t="s">
        <v>15</v>
      </c>
      <c r="S19" s="21"/>
      <c r="T19" s="20">
        <f>E19*T11*12</f>
        <v>8896.586399999998</v>
      </c>
      <c r="U19" s="23" t="s">
        <v>15</v>
      </c>
      <c r="V19" s="21"/>
      <c r="W19" s="20">
        <f>E19*W11*12</f>
        <v>8651.1936</v>
      </c>
      <c r="X19" s="23" t="s">
        <v>15</v>
      </c>
      <c r="Y19" s="21"/>
      <c r="Z19" s="20">
        <f>E19*Z11*12</f>
        <v>14950.835999999998</v>
      </c>
      <c r="AA19" s="23" t="s">
        <v>15</v>
      </c>
      <c r="AB19" s="21"/>
      <c r="AC19" s="20">
        <f>E19*AC11*12</f>
        <v>8504.2128</v>
      </c>
      <c r="AD19" s="23" t="s">
        <v>15</v>
      </c>
      <c r="AE19" s="21"/>
      <c r="AF19" s="20">
        <f>E19*AF11*12</f>
        <v>8758.809599999999</v>
      </c>
      <c r="AG19" s="23" t="s">
        <v>15</v>
      </c>
      <c r="AH19" s="21"/>
      <c r="AI19" s="20">
        <f>E19*AI11*12</f>
        <v>11973.2712</v>
      </c>
      <c r="AJ19" s="23" t="s">
        <v>15</v>
      </c>
      <c r="AK19" s="21"/>
      <c r="AL19" s="20">
        <f>E19*AL11*12</f>
        <v>10212.475199999999</v>
      </c>
      <c r="AM19" s="23" t="s">
        <v>15</v>
      </c>
      <c r="AN19" s="21"/>
      <c r="AO19" s="20">
        <f>E19*AO11*12</f>
        <v>10013.1024</v>
      </c>
      <c r="AP19" s="23" t="s">
        <v>15</v>
      </c>
      <c r="AQ19" s="21"/>
      <c r="AR19" s="20">
        <f>E19*AR11*12</f>
        <v>9962.6928</v>
      </c>
      <c r="AS19" s="23" t="s">
        <v>15</v>
      </c>
      <c r="AT19" s="21"/>
      <c r="AU19" s="20">
        <f>E19*AU11*12</f>
        <v>10199.7312</v>
      </c>
      <c r="AV19" s="23" t="s">
        <v>15</v>
      </c>
      <c r="AW19" s="21"/>
      <c r="AX19" s="20">
        <f>E19*AX11*12</f>
        <v>9113.2344</v>
      </c>
      <c r="AY19" s="23" t="s">
        <v>15</v>
      </c>
      <c r="AZ19" s="21"/>
      <c r="BA19" s="20">
        <f>E19*BA11*12</f>
        <v>10543.536</v>
      </c>
      <c r="BB19" s="23" t="s">
        <v>15</v>
      </c>
      <c r="BC19" s="21"/>
      <c r="BD19" s="20">
        <f>BD11*E19*12</f>
        <v>15289.5432</v>
      </c>
      <c r="BE19" s="23" t="s">
        <v>15</v>
      </c>
      <c r="BF19" s="21"/>
      <c r="BG19" s="20">
        <f>BG11*E19*12</f>
        <v>9172.4232</v>
      </c>
      <c r="BH19" s="23" t="s">
        <v>15</v>
      </c>
      <c r="BI19" s="21"/>
      <c r="BJ19" s="20">
        <f>BJ11*E19*12</f>
        <v>6391.116</v>
      </c>
      <c r="BK19" s="23" t="s">
        <v>15</v>
      </c>
      <c r="BL19" s="21"/>
      <c r="BM19" s="20">
        <f>BM11*E19*12</f>
        <v>6928.2047999999995</v>
      </c>
      <c r="BN19" s="23" t="s">
        <v>15</v>
      </c>
      <c r="BO19" s="21"/>
      <c r="BP19" s="20">
        <f>BP11*E19*12</f>
        <v>86763.70079999999</v>
      </c>
      <c r="BQ19" s="23" t="s">
        <v>15</v>
      </c>
      <c r="BR19" s="21"/>
      <c r="BS19" s="20">
        <f>BS11*E19*12</f>
        <v>87172.0752</v>
      </c>
      <c r="BT19" s="23" t="s">
        <v>15</v>
      </c>
      <c r="BU19" s="21"/>
      <c r="BV19" s="20">
        <f>BV11*E19*12</f>
        <v>30298.151999999995</v>
      </c>
      <c r="BW19" s="23" t="s">
        <v>15</v>
      </c>
      <c r="BX19" s="21"/>
      <c r="BY19" s="20">
        <f>BY11*E19*12</f>
        <v>206255.6928</v>
      </c>
      <c r="BZ19" s="23" t="s">
        <v>15</v>
      </c>
      <c r="CA19" s="21"/>
      <c r="CB19" s="20">
        <f>CB11*E19*12</f>
        <v>117085.7832</v>
      </c>
      <c r="CC19" s="23" t="s">
        <v>15</v>
      </c>
      <c r="CD19" s="21"/>
      <c r="CE19" s="20">
        <f>CE11*E19*12</f>
        <v>64850.25119999999</v>
      </c>
      <c r="CF19" s="23" t="s">
        <v>15</v>
      </c>
      <c r="CG19" s="21"/>
      <c r="CH19" s="20">
        <f>CH11*E19*12</f>
        <v>43484.227199999994</v>
      </c>
      <c r="CI19" s="23" t="s">
        <v>15</v>
      </c>
      <c r="CJ19" s="21"/>
      <c r="CK19" s="20">
        <f>CK11*E19*12</f>
        <v>35220.7344</v>
      </c>
      <c r="CL19" s="23" t="s">
        <v>15</v>
      </c>
      <c r="CM19" s="21"/>
      <c r="CN19" s="20">
        <f>CN11*E19*12</f>
        <v>43685.015999999996</v>
      </c>
      <c r="CO19" s="23" t="s">
        <v>15</v>
      </c>
      <c r="CP19" s="21"/>
      <c r="CQ19" s="20">
        <f>CQ11*E19*12</f>
        <v>43411.16160000001</v>
      </c>
      <c r="CR19" s="23" t="s">
        <v>15</v>
      </c>
      <c r="CS19" s="21"/>
      <c r="CT19" s="20">
        <f>CT11*E19*12</f>
        <v>49221.576</v>
      </c>
      <c r="CU19" s="23" t="s">
        <v>15</v>
      </c>
      <c r="CV19" s="21"/>
      <c r="CW19" s="20">
        <f>CW11*E19*12</f>
        <v>31031.498399999997</v>
      </c>
      <c r="CX19" s="23" t="s">
        <v>15</v>
      </c>
      <c r="CY19" s="21"/>
      <c r="CZ19" s="20">
        <f>CZ11*E19*12</f>
        <v>10291.9128</v>
      </c>
      <c r="DA19" s="23" t="s">
        <v>15</v>
      </c>
      <c r="DB19" s="106"/>
      <c r="DC19" s="20">
        <f>DC11*E19*12</f>
        <v>55159.713599999995</v>
      </c>
      <c r="DD19" s="23" t="s">
        <v>15</v>
      </c>
      <c r="DE19" s="106"/>
      <c r="DF19" s="20">
        <f>DF11*E19*12</f>
        <v>5938.1376</v>
      </c>
      <c r="DG19" s="23" t="s">
        <v>15</v>
      </c>
      <c r="DH19" s="21"/>
      <c r="DI19" s="20">
        <f>DI11*E19*12</f>
        <v>8872.9392</v>
      </c>
      <c r="DJ19" s="23" t="s">
        <v>15</v>
      </c>
      <c r="DK19" s="21"/>
      <c r="DL19" s="20">
        <f>DL11*E19*12</f>
        <v>5894.808</v>
      </c>
      <c r="DM19" s="23" t="s">
        <v>15</v>
      </c>
      <c r="DN19" s="21"/>
      <c r="DO19" s="20">
        <f>DO11*E19*12</f>
        <v>9931.9656</v>
      </c>
      <c r="DP19" s="23" t="s">
        <v>15</v>
      </c>
      <c r="DQ19" s="21"/>
      <c r="DR19" s="20">
        <f>DR11*E19*12</f>
        <v>10054.0248</v>
      </c>
      <c r="DS19" s="23" t="s">
        <v>15</v>
      </c>
      <c r="DT19" s="21"/>
      <c r="DU19" s="20">
        <f>DU11*E19*12</f>
        <v>5315.3808</v>
      </c>
      <c r="DV19" s="23" t="s">
        <v>15</v>
      </c>
      <c r="DW19" s="21"/>
      <c r="DX19" s="20">
        <f>DX11*E19*12</f>
        <v>10059.972</v>
      </c>
      <c r="DY19" s="23" t="s">
        <v>15</v>
      </c>
      <c r="DZ19" s="21"/>
      <c r="EA19" s="20">
        <f>EA11*E19*12</f>
        <v>3765.1439999999993</v>
      </c>
      <c r="EB19" s="23" t="s">
        <v>15</v>
      </c>
      <c r="EC19" s="21"/>
      <c r="ED19" s="20">
        <f>ED11*E19*12</f>
        <v>64972.59359999999</v>
      </c>
      <c r="EE19" s="23" t="s">
        <v>15</v>
      </c>
      <c r="EF19" s="21"/>
      <c r="EG19" s="20">
        <f>EG11*E19*12</f>
        <v>118563.80399999999</v>
      </c>
      <c r="EH19" s="54" t="s">
        <v>15</v>
      </c>
      <c r="EI19" s="21"/>
      <c r="EJ19" s="20">
        <f>EJ11*E19*12</f>
        <v>43647.20879999999</v>
      </c>
      <c r="EK19" s="54" t="s">
        <v>15</v>
      </c>
      <c r="EL19" s="84"/>
      <c r="EM19" s="20">
        <f>EM11*E19*12</f>
        <v>84551.484</v>
      </c>
      <c r="EN19" s="54" t="s">
        <v>15</v>
      </c>
      <c r="EO19" s="84"/>
      <c r="EP19" s="20">
        <f>EP11*E19*12</f>
        <v>106605.82559999998</v>
      </c>
      <c r="EQ19" s="54" t="s">
        <v>15</v>
      </c>
      <c r="ER19" s="84"/>
      <c r="ES19" s="20">
        <f>ES11*E19*12</f>
        <v>86189.3712</v>
      </c>
      <c r="ET19" s="54" t="s">
        <v>15</v>
      </c>
      <c r="EU19" s="84"/>
      <c r="EV19" s="20">
        <f>EV11*E19*12</f>
        <v>61640.8872</v>
      </c>
      <c r="EW19" s="54" t="s">
        <v>15</v>
      </c>
      <c r="EX19" s="84"/>
      <c r="EY19" s="20">
        <f>EY11*E19*12</f>
        <v>62980.4232</v>
      </c>
      <c r="EZ19" s="54" t="s">
        <v>15</v>
      </c>
      <c r="FA19" s="84"/>
      <c r="FB19" s="20">
        <f>FB11*E19*12</f>
        <v>31089.695999999996</v>
      </c>
      <c r="FC19" s="54" t="s">
        <v>15</v>
      </c>
      <c r="FD19" s="84"/>
      <c r="FE19" s="20">
        <f>FE11*E19*12</f>
        <v>33369.45599999999</v>
      </c>
      <c r="FF19" s="54" t="s">
        <v>15</v>
      </c>
      <c r="FG19" s="84"/>
      <c r="FH19" s="20">
        <f>FH11*E19*12</f>
        <v>58622.824799999995</v>
      </c>
      <c r="FI19" s="54" t="s">
        <v>15</v>
      </c>
      <c r="FJ19" s="84"/>
      <c r="FK19" s="20">
        <f>FK11*E19*12</f>
        <v>34473.228</v>
      </c>
      <c r="FL19" s="54" t="s">
        <v>15</v>
      </c>
      <c r="FM19" s="84"/>
      <c r="FN19" s="20">
        <f>FN11*E19*12</f>
        <v>50103.602399999996</v>
      </c>
      <c r="FO19" s="54" t="s">
        <v>15</v>
      </c>
      <c r="FP19" s="84"/>
      <c r="FQ19" s="20">
        <f>FQ11*E19*12</f>
        <v>128747.3928</v>
      </c>
      <c r="FR19" s="54" t="s">
        <v>15</v>
      </c>
      <c r="FS19" s="84"/>
      <c r="FT19" s="20">
        <f>FT11*E19*12</f>
        <v>70494.14399999999</v>
      </c>
      <c r="FU19" s="54" t="s">
        <v>15</v>
      </c>
      <c r="FV19" s="84"/>
      <c r="FW19" s="20">
        <f>FW11*E19*12</f>
        <v>1314.7559999999999</v>
      </c>
      <c r="FX19" s="54" t="s">
        <v>15</v>
      </c>
      <c r="FY19" s="84"/>
      <c r="FZ19" s="20">
        <f>FZ11*E19*12</f>
        <v>1153.8984</v>
      </c>
      <c r="GA19" s="54" t="s">
        <v>15</v>
      </c>
      <c r="GB19" s="84"/>
      <c r="GC19" s="20">
        <f>GC11*E19*12</f>
        <v>1387.68</v>
      </c>
      <c r="GD19" s="54" t="s">
        <v>15</v>
      </c>
      <c r="GE19" s="84"/>
      <c r="GF19" s="20">
        <f>GF11*E19*12</f>
        <v>955.5168000000001</v>
      </c>
      <c r="GG19" s="54" t="s">
        <v>15</v>
      </c>
      <c r="GH19" s="117"/>
      <c r="GI19" s="116">
        <f>GI11*E19*12</f>
        <v>62245.6608</v>
      </c>
      <c r="GJ19" s="118" t="s">
        <v>117</v>
      </c>
      <c r="GK19" s="119"/>
      <c r="GL19" s="120">
        <f>GL11*E19*12</f>
        <v>38508.2616</v>
      </c>
      <c r="GM19" s="118" t="s">
        <v>119</v>
      </c>
      <c r="GN19" s="117"/>
      <c r="GO19" s="116">
        <f>GO11*E19*12</f>
        <v>38273.6304</v>
      </c>
      <c r="GP19" s="118" t="s">
        <v>117</v>
      </c>
      <c r="GQ19" s="117"/>
      <c r="GR19" s="116">
        <f>GR11*E19*12</f>
        <v>19287.052799999998</v>
      </c>
      <c r="GS19" s="118" t="s">
        <v>117</v>
      </c>
      <c r="GT19" s="117"/>
      <c r="GU19" s="116">
        <f>GU11*E19*12</f>
        <v>19446.4944</v>
      </c>
      <c r="GV19" s="118" t="s">
        <v>118</v>
      </c>
      <c r="GW19" s="117"/>
      <c r="GX19" s="116">
        <f>GX11*E19*12</f>
        <v>42456.636</v>
      </c>
      <c r="GY19" s="118" t="s">
        <v>118</v>
      </c>
      <c r="GZ19" s="117"/>
      <c r="HA19" s="116">
        <f>HA11*E19*12</f>
        <v>19485.575999999997</v>
      </c>
      <c r="HB19" s="118" t="s">
        <v>118</v>
      </c>
      <c r="HC19" s="119"/>
      <c r="HD19" s="116">
        <f>HD11*E19*12</f>
        <v>19455.6984</v>
      </c>
      <c r="HE19" s="118" t="s">
        <v>116</v>
      </c>
      <c r="HF19" s="119"/>
      <c r="HG19" s="20">
        <f>HG11*E19*12</f>
        <v>28687.452</v>
      </c>
      <c r="HH19" s="23" t="s">
        <v>15</v>
      </c>
      <c r="HI19" s="21"/>
    </row>
    <row r="20" spans="1:217" ht="61.5" customHeight="1">
      <c r="A20" s="43"/>
      <c r="B20" s="139" t="s">
        <v>114</v>
      </c>
      <c r="C20" s="139"/>
      <c r="D20" s="139"/>
      <c r="E20" s="12">
        <v>1.38</v>
      </c>
      <c r="F20" s="12"/>
      <c r="G20" s="39" t="s">
        <v>19</v>
      </c>
      <c r="H20" s="20">
        <f>H11*E20*12</f>
        <v>14990.112</v>
      </c>
      <c r="I20" s="54" t="s">
        <v>15</v>
      </c>
      <c r="J20" s="19"/>
      <c r="K20" s="20">
        <f>K11*E20*12</f>
        <v>10389.412799999998</v>
      </c>
      <c r="L20" s="54" t="s">
        <v>15</v>
      </c>
      <c r="M20" s="21"/>
      <c r="N20" s="20">
        <f>E20*N11*12</f>
        <v>7253.445599999999</v>
      </c>
      <c r="O20" s="54" t="s">
        <v>15</v>
      </c>
      <c r="P20" s="21"/>
      <c r="Q20" s="20">
        <f>Q11*E20*12</f>
        <v>11080.295999999998</v>
      </c>
      <c r="R20" s="54" t="s">
        <v>15</v>
      </c>
      <c r="S20" s="21"/>
      <c r="T20" s="20">
        <f>E20*T11*12</f>
        <v>10404.482399999999</v>
      </c>
      <c r="U20" s="54" t="s">
        <v>15</v>
      </c>
      <c r="V20" s="21"/>
      <c r="W20" s="20">
        <f>E20*W11*12</f>
        <v>10117.497599999999</v>
      </c>
      <c r="X20" s="54" t="s">
        <v>15</v>
      </c>
      <c r="Y20" s="21"/>
      <c r="Z20" s="20">
        <f>E20*Z11*12</f>
        <v>17484.875999999997</v>
      </c>
      <c r="AA20" s="54" t="s">
        <v>15</v>
      </c>
      <c r="AB20" s="21"/>
      <c r="AC20" s="20">
        <f>E20*AC11*12</f>
        <v>9945.6048</v>
      </c>
      <c r="AD20" s="54" t="s">
        <v>15</v>
      </c>
      <c r="AE20" s="21"/>
      <c r="AF20" s="20">
        <f>E20*AF11*12</f>
        <v>10243.353599999999</v>
      </c>
      <c r="AG20" s="54" t="s">
        <v>15</v>
      </c>
      <c r="AH20" s="21"/>
      <c r="AI20" s="20">
        <f>E20*AI11*12</f>
        <v>14002.639200000001</v>
      </c>
      <c r="AJ20" s="54" t="s">
        <v>15</v>
      </c>
      <c r="AK20" s="21"/>
      <c r="AL20" s="20">
        <f>E20*AL11*12</f>
        <v>11943.4032</v>
      </c>
      <c r="AM20" s="54" t="s">
        <v>15</v>
      </c>
      <c r="AN20" s="21"/>
      <c r="AO20" s="20">
        <f>E20*AO11*12</f>
        <v>11710.238399999998</v>
      </c>
      <c r="AP20" s="54" t="s">
        <v>15</v>
      </c>
      <c r="AQ20" s="21"/>
      <c r="AR20" s="20">
        <f>E20*AR11*12</f>
        <v>11651.2848</v>
      </c>
      <c r="AS20" s="54" t="s">
        <v>15</v>
      </c>
      <c r="AT20" s="21"/>
      <c r="AU20" s="20">
        <f>E20*AU11*12</f>
        <v>11928.4992</v>
      </c>
      <c r="AV20" s="54" t="s">
        <v>15</v>
      </c>
      <c r="AW20" s="21"/>
      <c r="AX20" s="20">
        <f>E20*AX11*12</f>
        <v>10657.8504</v>
      </c>
      <c r="AY20" s="54" t="s">
        <v>15</v>
      </c>
      <c r="AZ20" s="21"/>
      <c r="BA20" s="20">
        <f>E20*BA11*12</f>
        <v>12330.576000000001</v>
      </c>
      <c r="BB20" s="54" t="s">
        <v>15</v>
      </c>
      <c r="BC20" s="21"/>
      <c r="BD20" s="20">
        <f>BD11*E20*12</f>
        <v>17880.9912</v>
      </c>
      <c r="BE20" s="54" t="s">
        <v>15</v>
      </c>
      <c r="BF20" s="21"/>
      <c r="BG20" s="20">
        <f>BG11*E20*12</f>
        <v>10727.071199999998</v>
      </c>
      <c r="BH20" s="54" t="s">
        <v>15</v>
      </c>
      <c r="BI20" s="21"/>
      <c r="BJ20" s="20">
        <f>BJ11*E20*12</f>
        <v>7474.356</v>
      </c>
      <c r="BK20" s="54" t="s">
        <v>15</v>
      </c>
      <c r="BL20" s="21"/>
      <c r="BM20" s="20">
        <f>BM11*E20*12</f>
        <v>8102.476799999999</v>
      </c>
      <c r="BN20" s="54" t="s">
        <v>15</v>
      </c>
      <c r="BO20" s="21"/>
      <c r="BP20" s="20">
        <f>BP11*E20*12</f>
        <v>101469.41279999999</v>
      </c>
      <c r="BQ20" s="54" t="s">
        <v>15</v>
      </c>
      <c r="BR20" s="21"/>
      <c r="BS20" s="20">
        <f>BS11*E20*12</f>
        <v>101947.0032</v>
      </c>
      <c r="BT20" s="54" t="s">
        <v>15</v>
      </c>
      <c r="BU20" s="21"/>
      <c r="BV20" s="20">
        <f>BV11*E20*12</f>
        <v>35433.43199999999</v>
      </c>
      <c r="BW20" s="54" t="s">
        <v>15</v>
      </c>
      <c r="BX20" s="21"/>
      <c r="BY20" s="20">
        <f>BY11*E20*12</f>
        <v>241214.2848</v>
      </c>
      <c r="BZ20" s="54" t="s">
        <v>15</v>
      </c>
      <c r="CA20" s="21"/>
      <c r="CB20" s="20">
        <f>CB11*E20*12</f>
        <v>136930.8312</v>
      </c>
      <c r="CC20" s="54" t="s">
        <v>15</v>
      </c>
      <c r="CD20" s="21"/>
      <c r="CE20" s="20">
        <f>CE11*E20*12</f>
        <v>75841.8192</v>
      </c>
      <c r="CF20" s="54" t="s">
        <v>15</v>
      </c>
      <c r="CG20" s="21"/>
      <c r="CH20" s="20">
        <f>CH11*E20*12</f>
        <v>50854.4352</v>
      </c>
      <c r="CI20" s="54" t="s">
        <v>15</v>
      </c>
      <c r="CJ20" s="21"/>
      <c r="CK20" s="20">
        <f>CK11*E20*12</f>
        <v>41190.350399999996</v>
      </c>
      <c r="CL20" s="54" t="s">
        <v>15</v>
      </c>
      <c r="CM20" s="21"/>
      <c r="CN20" s="20">
        <f>CN11*E20*12</f>
        <v>51089.255999999994</v>
      </c>
      <c r="CO20" s="54" t="s">
        <v>15</v>
      </c>
      <c r="CP20" s="21"/>
      <c r="CQ20" s="20">
        <f>CQ11*E20*12</f>
        <v>50768.9856</v>
      </c>
      <c r="CR20" s="54" t="s">
        <v>15</v>
      </c>
      <c r="CS20" s="21"/>
      <c r="CT20" s="20">
        <f>CT11*E20*12</f>
        <v>57564.215999999986</v>
      </c>
      <c r="CU20" s="54" t="s">
        <v>15</v>
      </c>
      <c r="CV20" s="21"/>
      <c r="CW20" s="20">
        <f>CW11*E20*12</f>
        <v>36291.07439999999</v>
      </c>
      <c r="CX20" s="54" t="s">
        <v>15</v>
      </c>
      <c r="CY20" s="21"/>
      <c r="CZ20" s="20">
        <f>CZ11*E20*12</f>
        <v>12036.3048</v>
      </c>
      <c r="DA20" s="54" t="s">
        <v>15</v>
      </c>
      <c r="DB20" s="106"/>
      <c r="DC20" s="20">
        <f>DC11*E20*12</f>
        <v>64508.817599999995</v>
      </c>
      <c r="DD20" s="54" t="s">
        <v>15</v>
      </c>
      <c r="DE20" s="106"/>
      <c r="DF20" s="20">
        <f>DF11*E20*12</f>
        <v>6944.601599999999</v>
      </c>
      <c r="DG20" s="54" t="s">
        <v>15</v>
      </c>
      <c r="DH20" s="21"/>
      <c r="DI20" s="20">
        <f>DI11*E20*12</f>
        <v>10376.8272</v>
      </c>
      <c r="DJ20" s="54" t="s">
        <v>15</v>
      </c>
      <c r="DK20" s="21"/>
      <c r="DL20" s="20">
        <f>DL11*E20*12</f>
        <v>6893.927999999999</v>
      </c>
      <c r="DM20" s="54" t="s">
        <v>15</v>
      </c>
      <c r="DN20" s="21"/>
      <c r="DO20" s="20">
        <f>DO11*E20*12</f>
        <v>11615.349599999998</v>
      </c>
      <c r="DP20" s="54" t="s">
        <v>15</v>
      </c>
      <c r="DQ20" s="21"/>
      <c r="DR20" s="20">
        <f>DR11*E20*12</f>
        <v>11758.0968</v>
      </c>
      <c r="DS20" s="54" t="s">
        <v>15</v>
      </c>
      <c r="DT20" s="21"/>
      <c r="DU20" s="20">
        <f>DU11*E20*12</f>
        <v>6216.292799999999</v>
      </c>
      <c r="DV20" s="54" t="s">
        <v>15</v>
      </c>
      <c r="DW20" s="21"/>
      <c r="DX20" s="20">
        <f>DX11*E20*12</f>
        <v>11765.052</v>
      </c>
      <c r="DY20" s="54" t="s">
        <v>15</v>
      </c>
      <c r="DZ20" s="21"/>
      <c r="EA20" s="20">
        <f>EA11*E20*12</f>
        <v>4403.303999999999</v>
      </c>
      <c r="EB20" s="54" t="s">
        <v>15</v>
      </c>
      <c r="EC20" s="21"/>
      <c r="ED20" s="20">
        <f>ED11*E20*12</f>
        <v>75984.8976</v>
      </c>
      <c r="EE20" s="54" t="s">
        <v>15</v>
      </c>
      <c r="EF20" s="21"/>
      <c r="EG20" s="20">
        <f>EG11*E20*12</f>
        <v>138659.36399999997</v>
      </c>
      <c r="EH20" s="54" t="s">
        <v>15</v>
      </c>
      <c r="EI20" s="21"/>
      <c r="EJ20" s="20">
        <f>EJ11*E20*12</f>
        <v>51045.040799999995</v>
      </c>
      <c r="EK20" s="54" t="s">
        <v>15</v>
      </c>
      <c r="EL20" s="84"/>
      <c r="EM20" s="20">
        <f>EM11*E20*12</f>
        <v>98882.24399999998</v>
      </c>
      <c r="EN20" s="54" t="s">
        <v>15</v>
      </c>
      <c r="EO20" s="84"/>
      <c r="EP20" s="20">
        <f>EP11*E20*12</f>
        <v>124674.6096</v>
      </c>
      <c r="EQ20" s="54" t="s">
        <v>15</v>
      </c>
      <c r="ER20" s="84"/>
      <c r="ES20" s="20">
        <f>ES11*E20*12</f>
        <v>100797.73919999998</v>
      </c>
      <c r="ET20" s="54" t="s">
        <v>15</v>
      </c>
      <c r="EU20" s="84"/>
      <c r="EV20" s="20">
        <f>EV11*E20*12</f>
        <v>72088.49519999999</v>
      </c>
      <c r="EW20" s="54" t="s">
        <v>15</v>
      </c>
      <c r="EX20" s="84"/>
      <c r="EY20" s="20">
        <f>EY11*E20*12</f>
        <v>73655.0712</v>
      </c>
      <c r="EZ20" s="54" t="s">
        <v>15</v>
      </c>
      <c r="FA20" s="84"/>
      <c r="FB20" s="20">
        <f>FB11*E20*12</f>
        <v>36359.13599999999</v>
      </c>
      <c r="FC20" s="54" t="s">
        <v>15</v>
      </c>
      <c r="FD20" s="84"/>
      <c r="FE20" s="20">
        <f>FE11*E20*12</f>
        <v>39025.295999999995</v>
      </c>
      <c r="FF20" s="54" t="s">
        <v>15</v>
      </c>
      <c r="FG20" s="84"/>
      <c r="FH20" s="20">
        <f>FH11*E20*12</f>
        <v>68558.89679999999</v>
      </c>
      <c r="FI20" s="54" t="s">
        <v>15</v>
      </c>
      <c r="FJ20" s="84"/>
      <c r="FK20" s="20">
        <f>FK11*E20*12</f>
        <v>40316.148</v>
      </c>
      <c r="FL20" s="54" t="s">
        <v>15</v>
      </c>
      <c r="FM20" s="84"/>
      <c r="FN20" s="20">
        <f>FN11*E20*12</f>
        <v>58595.738399999995</v>
      </c>
      <c r="FO20" s="54" t="s">
        <v>15</v>
      </c>
      <c r="FP20" s="84"/>
      <c r="FQ20" s="20">
        <f>FQ11*E20*12</f>
        <v>150568.98479999998</v>
      </c>
      <c r="FR20" s="54" t="s">
        <v>15</v>
      </c>
      <c r="FS20" s="84"/>
      <c r="FT20" s="20">
        <f>FT11*E20*12</f>
        <v>82442.30399999999</v>
      </c>
      <c r="FU20" s="54" t="s">
        <v>15</v>
      </c>
      <c r="FV20" s="84"/>
      <c r="FW20" s="20">
        <f>FW11*E20*12</f>
        <v>1537.5959999999998</v>
      </c>
      <c r="FX20" s="54" t="s">
        <v>15</v>
      </c>
      <c r="FY20" s="84"/>
      <c r="FZ20" s="20">
        <f>FZ11*E20*12</f>
        <v>1349.4743999999998</v>
      </c>
      <c r="GA20" s="54" t="s">
        <v>15</v>
      </c>
      <c r="GB20" s="84"/>
      <c r="GC20" s="20">
        <f>GC11*E20*12</f>
        <v>1622.8799999999997</v>
      </c>
      <c r="GD20" s="54" t="s">
        <v>15</v>
      </c>
      <c r="GE20" s="84"/>
      <c r="GF20" s="20">
        <f>GF11*E20*12</f>
        <v>1117.4688</v>
      </c>
      <c r="GG20" s="54" t="s">
        <v>15</v>
      </c>
      <c r="GH20" s="117"/>
      <c r="GI20" s="116">
        <f>GI11*E20*12</f>
        <v>72795.77279999999</v>
      </c>
      <c r="GJ20" s="118" t="s">
        <v>115</v>
      </c>
      <c r="GK20" s="119"/>
      <c r="GL20" s="120">
        <f>GL11*E20*12</f>
        <v>45035.0856</v>
      </c>
      <c r="GM20" s="118" t="s">
        <v>119</v>
      </c>
      <c r="GN20" s="117"/>
      <c r="GO20" s="116">
        <f>GO11*E20*12</f>
        <v>44760.6864</v>
      </c>
      <c r="GP20" s="118" t="s">
        <v>120</v>
      </c>
      <c r="GQ20" s="117"/>
      <c r="GR20" s="116">
        <f>GR11*E20*12</f>
        <v>22556.044799999996</v>
      </c>
      <c r="GS20" s="118" t="s">
        <v>120</v>
      </c>
      <c r="GT20" s="117"/>
      <c r="GU20" s="116">
        <f>GU11*E20*12</f>
        <v>22742.5104</v>
      </c>
      <c r="GV20" s="118" t="s">
        <v>118</v>
      </c>
      <c r="GW20" s="117"/>
      <c r="GX20" s="116">
        <f>GX11*E20*12</f>
        <v>49652.676</v>
      </c>
      <c r="GY20" s="118" t="s">
        <v>118</v>
      </c>
      <c r="GZ20" s="117"/>
      <c r="HA20" s="116">
        <f>HA11*E20*12</f>
        <v>22788.215999999997</v>
      </c>
      <c r="HB20" s="118" t="s">
        <v>120</v>
      </c>
      <c r="HC20" s="119"/>
      <c r="HD20" s="116">
        <f>HD11*E20*12</f>
        <v>22753.2744</v>
      </c>
      <c r="HE20" s="118" t="s">
        <v>116</v>
      </c>
      <c r="HF20" s="119"/>
      <c r="HG20" s="20">
        <f>HG11*E20*12</f>
        <v>33549.731999999996</v>
      </c>
      <c r="HH20" s="54" t="s">
        <v>15</v>
      </c>
      <c r="HI20" s="21"/>
    </row>
    <row r="21" spans="1:171" ht="121.5" customHeight="1">
      <c r="A21" s="47"/>
      <c r="B21" s="129" t="s">
        <v>107</v>
      </c>
      <c r="C21" s="130"/>
      <c r="D21" s="130"/>
      <c r="E21" s="130"/>
      <c r="F21" s="102"/>
      <c r="G21" s="48"/>
      <c r="H21" s="49"/>
      <c r="I21" s="50"/>
      <c r="J21" s="49"/>
      <c r="K21" s="49"/>
      <c r="L21" s="50"/>
      <c r="M21" s="51"/>
      <c r="N21" s="49"/>
      <c r="O21" s="50"/>
      <c r="P21" s="51"/>
      <c r="Q21" s="49"/>
      <c r="R21" s="50"/>
      <c r="S21" s="51"/>
      <c r="T21" s="49"/>
      <c r="U21" s="50"/>
      <c r="V21" s="51"/>
      <c r="W21" s="49"/>
      <c r="X21" s="50"/>
      <c r="Y21" s="51"/>
      <c r="Z21" s="49"/>
      <c r="AA21" s="50"/>
      <c r="AB21" s="51"/>
      <c r="AC21" s="49"/>
      <c r="AD21" s="50"/>
      <c r="AE21" s="51"/>
      <c r="AF21" s="49"/>
      <c r="AG21" s="50"/>
      <c r="AH21" s="51"/>
      <c r="AI21" s="49"/>
      <c r="AJ21" s="50"/>
      <c r="AK21" s="51"/>
      <c r="AL21" s="49"/>
      <c r="AM21" s="50"/>
      <c r="AN21" s="51"/>
      <c r="AO21" s="49"/>
      <c r="AP21" s="50"/>
      <c r="AQ21" s="51"/>
      <c r="AR21" s="49"/>
      <c r="AS21" s="50"/>
      <c r="AT21" s="51"/>
      <c r="AU21" s="49"/>
      <c r="AV21" s="50"/>
      <c r="AW21" s="51"/>
      <c r="AX21" s="49"/>
      <c r="AY21" s="50"/>
      <c r="AZ21" s="51"/>
      <c r="BA21" s="49"/>
      <c r="BB21" s="50"/>
      <c r="BC21" s="51"/>
      <c r="BD21" s="49"/>
      <c r="BE21" s="50"/>
      <c r="BF21" s="51"/>
      <c r="BG21" s="49"/>
      <c r="BH21" s="50"/>
      <c r="BI21" s="51"/>
      <c r="BJ21" s="49"/>
      <c r="BK21" s="50"/>
      <c r="BL21" s="51"/>
      <c r="BM21" s="49"/>
      <c r="BN21" s="50"/>
      <c r="BO21" s="51"/>
      <c r="BP21" s="49"/>
      <c r="BQ21" s="50"/>
      <c r="BR21" s="51"/>
      <c r="BS21" s="49"/>
      <c r="BT21" s="50"/>
      <c r="BU21" s="51"/>
      <c r="BV21" s="49"/>
      <c r="BW21" s="50"/>
      <c r="BX21" s="51"/>
      <c r="BY21" s="49"/>
      <c r="BZ21" s="50"/>
      <c r="CA21" s="51"/>
      <c r="CB21" s="49"/>
      <c r="CC21" s="50"/>
      <c r="CD21" s="51"/>
      <c r="CE21" s="49"/>
      <c r="CF21" s="50"/>
      <c r="CG21" s="51"/>
      <c r="CH21" s="49"/>
      <c r="CI21" s="50"/>
      <c r="CJ21" s="51"/>
      <c r="CK21" s="49"/>
      <c r="CL21" s="50"/>
      <c r="CM21" s="51"/>
      <c r="CN21" s="49"/>
      <c r="CO21" s="50"/>
      <c r="CP21" s="51"/>
      <c r="CQ21" s="49"/>
      <c r="CR21" s="50"/>
      <c r="CS21" s="51"/>
      <c r="CT21" s="49"/>
      <c r="CU21" s="50"/>
      <c r="CV21" s="51"/>
      <c r="CW21" s="49"/>
      <c r="CX21" s="50"/>
      <c r="CY21" s="51"/>
      <c r="CZ21" s="49"/>
      <c r="DA21" s="50"/>
      <c r="DB21" s="51"/>
      <c r="DC21" s="49"/>
      <c r="DD21" s="50"/>
      <c r="DE21" s="51"/>
      <c r="DF21" s="49"/>
      <c r="DG21" s="50"/>
      <c r="DH21" s="51"/>
      <c r="DI21" s="49"/>
      <c r="DJ21" s="50"/>
      <c r="DK21" s="51"/>
      <c r="DL21" s="49"/>
      <c r="DM21" s="50"/>
      <c r="DN21" s="51"/>
      <c r="DO21" s="49"/>
      <c r="DP21" s="50"/>
      <c r="DQ21" s="51"/>
      <c r="DR21" s="49"/>
      <c r="DS21" s="50"/>
      <c r="DT21" s="51"/>
      <c r="DU21" s="49"/>
      <c r="DV21" s="50"/>
      <c r="DW21" s="51"/>
      <c r="DX21" s="49"/>
      <c r="DY21" s="50"/>
      <c r="DZ21" s="51"/>
      <c r="EA21" s="49"/>
      <c r="EB21" s="50"/>
      <c r="EC21" s="51"/>
      <c r="ED21" s="49"/>
      <c r="EE21" s="50"/>
      <c r="EF21" s="51"/>
      <c r="EG21" s="49"/>
      <c r="EH21" s="50"/>
      <c r="EI21" s="51"/>
      <c r="EJ21" s="49"/>
      <c r="EK21" s="50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</row>
    <row r="22" spans="2:171" ht="26.25" customHeight="1">
      <c r="B22" s="96" t="s">
        <v>93</v>
      </c>
      <c r="C22" s="97"/>
      <c r="E22"/>
      <c r="F22"/>
      <c r="G22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7"/>
      <c r="Z22" s="7"/>
      <c r="AA22" s="7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</row>
    <row r="23" spans="2:171" ht="26.25" customHeight="1">
      <c r="B23" s="98" t="s">
        <v>94</v>
      </c>
      <c r="C23" s="98"/>
      <c r="E23"/>
      <c r="F23"/>
      <c r="G23"/>
      <c r="I23" s="6"/>
      <c r="J23" s="6"/>
      <c r="K23" s="6"/>
      <c r="L23" s="6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7"/>
      <c r="Z23" s="7"/>
      <c r="AA23" s="7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</row>
    <row r="24" spans="2:171" ht="26.25" customHeight="1">
      <c r="B24" t="s">
        <v>95</v>
      </c>
      <c r="E24"/>
      <c r="F24"/>
      <c r="G24"/>
      <c r="I24" s="6"/>
      <c r="J24" s="6"/>
      <c r="K24" s="6"/>
      <c r="L24" s="6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7"/>
      <c r="Z24" s="7"/>
      <c r="AA24" s="7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</row>
    <row r="25" spans="3:171" ht="26.25" customHeight="1">
      <c r="C25" s="99" t="s">
        <v>96</v>
      </c>
      <c r="E25"/>
      <c r="F25"/>
      <c r="G25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7"/>
      <c r="Z25" s="7"/>
      <c r="AA25" s="7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</row>
    <row r="26" spans="1:12" ht="16.5" customHeight="1">
      <c r="A26" s="44"/>
      <c r="C26" s="100" t="s">
        <v>97</v>
      </c>
      <c r="D26" t="s">
        <v>98</v>
      </c>
      <c r="E26"/>
      <c r="F26"/>
      <c r="G26"/>
      <c r="I26" s="14"/>
      <c r="J26" s="14"/>
      <c r="K26" s="14"/>
      <c r="L26" s="14"/>
    </row>
    <row r="27" spans="3:12" ht="18">
      <c r="C27" s="100" t="s">
        <v>99</v>
      </c>
      <c r="D27" t="s">
        <v>100</v>
      </c>
      <c r="E27"/>
      <c r="F27"/>
      <c r="G27"/>
      <c r="I27" s="5"/>
      <c r="J27" s="5"/>
      <c r="K27" s="5"/>
      <c r="L27" s="5"/>
    </row>
    <row r="28" spans="3:7" ht="14.25">
      <c r="C28" s="100" t="s">
        <v>101</v>
      </c>
      <c r="D28" t="s">
        <v>102</v>
      </c>
      <c r="E28"/>
      <c r="F28"/>
      <c r="G28"/>
    </row>
    <row r="29" spans="3:7" ht="14.25">
      <c r="C29" s="100" t="s">
        <v>103</v>
      </c>
      <c r="D29" t="s">
        <v>104</v>
      </c>
      <c r="E29"/>
      <c r="F29"/>
      <c r="G29"/>
    </row>
    <row r="30" spans="3:7" ht="14.25">
      <c r="C30" s="100" t="s">
        <v>105</v>
      </c>
      <c r="D30" t="s">
        <v>106</v>
      </c>
      <c r="E30"/>
      <c r="F30"/>
      <c r="G30"/>
    </row>
  </sheetData>
  <sheetProtection/>
  <mergeCells count="86">
    <mergeCell ref="H7:J7"/>
    <mergeCell ref="B7:G7"/>
    <mergeCell ref="B15:D15"/>
    <mergeCell ref="B12:D12"/>
    <mergeCell ref="B11:D11"/>
    <mergeCell ref="B19:D19"/>
    <mergeCell ref="B20:D20"/>
    <mergeCell ref="B3:D3"/>
    <mergeCell ref="B4:D4"/>
    <mergeCell ref="B8:D8"/>
    <mergeCell ref="B9:D9"/>
    <mergeCell ref="B10:D10"/>
    <mergeCell ref="B17:D17"/>
    <mergeCell ref="AU7:AW7"/>
    <mergeCell ref="AX7:AZ7"/>
    <mergeCell ref="BA7:BC7"/>
    <mergeCell ref="B13:D13"/>
    <mergeCell ref="B16:D16"/>
    <mergeCell ref="B14:D14"/>
    <mergeCell ref="AL7:AN7"/>
    <mergeCell ref="AO7:AQ7"/>
    <mergeCell ref="AR7:AT7"/>
    <mergeCell ref="T7:V7"/>
    <mergeCell ref="W7:Y7"/>
    <mergeCell ref="Z7:AB7"/>
    <mergeCell ref="K7:M7"/>
    <mergeCell ref="N7:P7"/>
    <mergeCell ref="Q7:S7"/>
    <mergeCell ref="AC7:AE7"/>
    <mergeCell ref="AF7:AH7"/>
    <mergeCell ref="AI7:AK7"/>
    <mergeCell ref="DF7:DH7"/>
    <mergeCell ref="CQ7:CS7"/>
    <mergeCell ref="CT7:CV7"/>
    <mergeCell ref="CW7:CY7"/>
    <mergeCell ref="CN7:CP7"/>
    <mergeCell ref="BD7:BF7"/>
    <mergeCell ref="BG7:BI7"/>
    <mergeCell ref="BJ7:BL7"/>
    <mergeCell ref="DO7:DQ7"/>
    <mergeCell ref="EJ7:EL7"/>
    <mergeCell ref="EG7:EI7"/>
    <mergeCell ref="DR7:DT7"/>
    <mergeCell ref="DU7:DW7"/>
    <mergeCell ref="EA7:EC7"/>
    <mergeCell ref="B21:E21"/>
    <mergeCell ref="CZ7:DB7"/>
    <mergeCell ref="DC7:DE7"/>
    <mergeCell ref="CE7:CG7"/>
    <mergeCell ref="CH7:CJ7"/>
    <mergeCell ref="CK7:CM7"/>
    <mergeCell ref="BY7:CA7"/>
    <mergeCell ref="CB7:CD7"/>
    <mergeCell ref="BM7:BO7"/>
    <mergeCell ref="BP7:BR7"/>
    <mergeCell ref="BS7:BU7"/>
    <mergeCell ref="BV7:BX7"/>
    <mergeCell ref="EM7:EO7"/>
    <mergeCell ref="EP7:ER7"/>
    <mergeCell ref="ES7:EU7"/>
    <mergeCell ref="EV7:EX7"/>
    <mergeCell ref="ED7:EF7"/>
    <mergeCell ref="DX7:DZ7"/>
    <mergeCell ref="DI7:DK7"/>
    <mergeCell ref="DL7:DN7"/>
    <mergeCell ref="EY7:FA7"/>
    <mergeCell ref="FB7:FD7"/>
    <mergeCell ref="FE7:FG7"/>
    <mergeCell ref="FH7:FJ7"/>
    <mergeCell ref="FK7:FM7"/>
    <mergeCell ref="FN7:FP7"/>
    <mergeCell ref="FQ7:FS7"/>
    <mergeCell ref="FT7:FV7"/>
    <mergeCell ref="FW7:FY7"/>
    <mergeCell ref="FZ7:GB7"/>
    <mergeCell ref="GC7:GE7"/>
    <mergeCell ref="GF7:GH7"/>
    <mergeCell ref="HG7:HI7"/>
    <mergeCell ref="GI7:GK7"/>
    <mergeCell ref="GL7:GN7"/>
    <mergeCell ref="HD7:HF7"/>
    <mergeCell ref="GO7:GQ7"/>
    <mergeCell ref="GR7:GT7"/>
    <mergeCell ref="GU7:GW7"/>
    <mergeCell ref="GX7:GZ7"/>
    <mergeCell ref="HA7:HC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2014-08-12T10:46:38Z</cp:lastPrinted>
  <dcterms:created xsi:type="dcterms:W3CDTF">2010-03-11T07:02:04Z</dcterms:created>
  <dcterms:modified xsi:type="dcterms:W3CDTF">2015-03-24T09:15:37Z</dcterms:modified>
  <cp:category/>
  <cp:version/>
  <cp:contentType/>
  <cp:contentStatus/>
</cp:coreProperties>
</file>